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heckCompatibility="1"/>
  <mc:AlternateContent xmlns:mc="http://schemas.openxmlformats.org/markup-compatibility/2006">
    <mc:Choice Requires="x15">
      <x15ac:absPath xmlns:x15ac="http://schemas.microsoft.com/office/spreadsheetml/2010/11/ac" url="C:\Users\高頭　昂太\Desktop\"/>
    </mc:Choice>
  </mc:AlternateContent>
  <xr:revisionPtr revIDLastSave="0" documentId="13_ncr:1_{C3AFDE71-AF28-45B8-AA68-7974B8C9D316}" xr6:coauthVersionLast="47" xr6:coauthVersionMax="47" xr10:uidLastSave="{00000000-0000-0000-0000-000000000000}"/>
  <bookViews>
    <workbookView xWindow="-108" yWindow="-108" windowWidth="23256" windowHeight="12456" xr2:uid="{9A214E6A-3FF0-491F-BB66-1359F42D02FE}"/>
  </bookViews>
  <sheets>
    <sheet name="免責・注意事項" sheetId="6" r:id="rId1"/>
    <sheet name="コロナ罹患の対処法" sheetId="10" r:id="rId2"/>
    <sheet name="まるごと同配布発注書" sheetId="11" r:id="rId3"/>
    <sheet name="チラシのみの配布発注書" sheetId="13" r:id="rId4"/>
    <sheet name="利用規約" sheetId="7" r:id="rId5"/>
    <sheet name="クレーム対応についての資料" sheetId="8" r:id="rId6"/>
    <sheet name="発行スケジュール（まるごと）" sheetId="14" r:id="rId7"/>
    <sheet name="発行スケジュール（チラシ）" sheetId="15" r:id="rId8"/>
  </sheets>
  <definedNames>
    <definedName name="_xlnm.Print_Area" localSheetId="5">クレーム対応についての資料!$A$1:$J$44</definedName>
    <definedName name="_xlnm.Print_Area" localSheetId="3">チラシのみの配布発注書!$A$1:$I$86</definedName>
    <definedName name="_xlnm.Print_Area" localSheetId="2">まるごと同配布発注書!$A$1:$I$128</definedName>
    <definedName name="_xlnm.Print_Area" localSheetId="7">'発行スケジュール（チラシ）'!$A$2:$G$35</definedName>
    <definedName name="_xlnm.Print_Area" localSheetId="6">'発行スケジュール（まるごと）'!$A$1:$H$35</definedName>
    <definedName name="_xlnm.Print_Area" localSheetId="0">免責・注意事項!$A$1:$I$158</definedName>
    <definedName name="_xlnm.Print_Area" localSheetId="4">利用規約!$A$1:$J$41</definedName>
    <definedName name="_xlnm.Print_Titles" localSheetId="3">チラシのみの配布発注書!$1:$12</definedName>
    <definedName name="_xlnm.Print_Titles" localSheetId="2">まるごと同配布発注書!$4:$8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5" l="1"/>
  <c r="E27" i="15"/>
  <c r="E26" i="15"/>
  <c r="E25" i="15"/>
  <c r="E24" i="15"/>
  <c r="E23" i="15"/>
  <c r="E22" i="15"/>
  <c r="E21" i="15"/>
  <c r="E20" i="15"/>
  <c r="E19" i="15"/>
  <c r="E18" i="15"/>
  <c r="E17" i="15"/>
  <c r="E16" i="15"/>
  <c r="E15" i="15"/>
  <c r="E14" i="15"/>
  <c r="E13" i="15"/>
  <c r="E12" i="15"/>
  <c r="E11" i="15"/>
  <c r="E10" i="15"/>
  <c r="E9" i="15"/>
  <c r="E8" i="15"/>
  <c r="E7" i="15"/>
  <c r="H101" i="11"/>
  <c r="H100" i="11"/>
  <c r="H125" i="11"/>
  <c r="H124" i="11"/>
  <c r="H122" i="11"/>
  <c r="H121" i="11"/>
  <c r="H74" i="11"/>
  <c r="H73" i="11"/>
  <c r="H61" i="13"/>
  <c r="H77" i="13"/>
  <c r="H76" i="13"/>
  <c r="H60" i="13"/>
  <c r="G4" i="11"/>
  <c r="C102" i="11" l="1"/>
  <c r="H127" i="11" s="1"/>
  <c r="H102" i="11"/>
  <c r="H128" i="11" s="1"/>
  <c r="E8" i="11" s="1"/>
  <c r="H80" i="13"/>
  <c r="G11" i="13" s="1"/>
  <c r="H79" i="13"/>
</calcChain>
</file>

<file path=xl/sharedStrings.xml><?xml version="1.0" encoding="utf-8"?>
<sst xmlns="http://schemas.openxmlformats.org/spreadsheetml/2006/main" count="1040" uniqueCount="686">
  <si>
    <t>㈱バーツプロダクション</t>
    <phoneticPr fontId="2"/>
  </si>
  <si>
    <t>■弊社担当</t>
    <rPh sb="1" eb="3">
      <t>ヘイシャ</t>
    </rPh>
    <rPh sb="3" eb="5">
      <t>タントウ</t>
    </rPh>
    <phoneticPr fontId="2"/>
  </si>
  <si>
    <t>■単価</t>
    <rPh sb="1" eb="3">
      <t>タンカ</t>
    </rPh>
    <phoneticPr fontId="2"/>
  </si>
  <si>
    <t>■申込号</t>
    <rPh sb="1" eb="3">
      <t>モウシコミ</t>
    </rPh>
    <rPh sb="3" eb="4">
      <t>ゴウ</t>
    </rPh>
    <phoneticPr fontId="2"/>
  </si>
  <si>
    <t>　　　月　　　日～　　　月　　　日配布</t>
  </si>
  <si>
    <t>■枚数</t>
    <rPh sb="1" eb="3">
      <t>マイスウ</t>
    </rPh>
    <phoneticPr fontId="2"/>
  </si>
  <si>
    <t>■サイズ</t>
    <phoneticPr fontId="2"/>
  </si>
  <si>
    <t>　　</t>
  </si>
  <si>
    <t>◆長岡川東エリア1/2</t>
    <rPh sb="1" eb="3">
      <t>ナガオカ</t>
    </rPh>
    <rPh sb="3" eb="5">
      <t>カワヒガシ</t>
    </rPh>
    <phoneticPr fontId="2"/>
  </si>
  <si>
    <t>エリア№</t>
    <phoneticPr fontId="2"/>
  </si>
  <si>
    <t>町名</t>
    <rPh sb="0" eb="1">
      <t>マチ</t>
    </rPh>
    <rPh sb="1" eb="2">
      <t>メイ</t>
    </rPh>
    <phoneticPr fontId="2"/>
  </si>
  <si>
    <t>配布部数</t>
    <rPh sb="0" eb="2">
      <t>ハイフ</t>
    </rPh>
    <rPh sb="2" eb="4">
      <t>ブスウ</t>
    </rPh>
    <phoneticPr fontId="2"/>
  </si>
  <si>
    <t>枚数</t>
    <rPh sb="0" eb="2">
      <t>マイスウ</t>
    </rPh>
    <phoneticPr fontId="2"/>
  </si>
  <si>
    <t>1-1</t>
    <phoneticPr fontId="2"/>
  </si>
  <si>
    <t>11-1</t>
    <phoneticPr fontId="2"/>
  </si>
  <si>
    <t>大手通1～2
城内町1～3</t>
    <rPh sb="0" eb="2">
      <t>オオテ</t>
    </rPh>
    <rPh sb="2" eb="3">
      <t>ドオ</t>
    </rPh>
    <rPh sb="7" eb="9">
      <t>ジョウナイ</t>
    </rPh>
    <rPh sb="9" eb="10">
      <t>マチ</t>
    </rPh>
    <phoneticPr fontId="2"/>
  </si>
  <si>
    <t>2-1</t>
    <phoneticPr fontId="2"/>
  </si>
  <si>
    <t>千歳1～3
宮原1～3</t>
    <rPh sb="0" eb="2">
      <t>センザイ</t>
    </rPh>
    <rPh sb="6" eb="8">
      <t>ミヤバラ</t>
    </rPh>
    <phoneticPr fontId="2"/>
  </si>
  <si>
    <t>11-2</t>
    <phoneticPr fontId="2"/>
  </si>
  <si>
    <t>殿町1～3
旭町1～2</t>
    <rPh sb="0" eb="1">
      <t>トノ</t>
    </rPh>
    <rPh sb="1" eb="2">
      <t>マチ</t>
    </rPh>
    <rPh sb="6" eb="8">
      <t>アサヒチョウ</t>
    </rPh>
    <phoneticPr fontId="2"/>
  </si>
  <si>
    <t>3-1</t>
    <phoneticPr fontId="2"/>
  </si>
  <si>
    <t>幸町1～3
千手1～3</t>
    <rPh sb="0" eb="2">
      <t>サイワイチョウ</t>
    </rPh>
    <rPh sb="6" eb="8">
      <t>センジュ</t>
    </rPh>
    <phoneticPr fontId="2"/>
  </si>
  <si>
    <t>11-3</t>
    <phoneticPr fontId="2"/>
  </si>
  <si>
    <t>東坂之上町1～3
坂之上町1～3</t>
    <rPh sb="0" eb="1">
      <t>ヒガシ</t>
    </rPh>
    <rPh sb="1" eb="4">
      <t>サカノウエ</t>
    </rPh>
    <rPh sb="4" eb="5">
      <t>マチ</t>
    </rPh>
    <rPh sb="9" eb="12">
      <t>サカノウエ</t>
    </rPh>
    <rPh sb="12" eb="13">
      <t>マチ</t>
    </rPh>
    <phoneticPr fontId="2"/>
  </si>
  <si>
    <t>4-1</t>
    <phoneticPr fontId="2"/>
  </si>
  <si>
    <t>12-1</t>
    <phoneticPr fontId="2"/>
  </si>
  <si>
    <t>表町1～2</t>
    <rPh sb="0" eb="2">
      <t>オモテマチ</t>
    </rPh>
    <phoneticPr fontId="2"/>
  </si>
  <si>
    <t>4-2</t>
    <phoneticPr fontId="2"/>
  </si>
  <si>
    <t>山田1～3</t>
    <rPh sb="0" eb="2">
      <t>ヤマダ</t>
    </rPh>
    <phoneticPr fontId="2"/>
  </si>
  <si>
    <t>12-2</t>
  </si>
  <si>
    <t>表町3～4
呉服町</t>
    <rPh sb="0" eb="2">
      <t>オモテマチ</t>
    </rPh>
    <rPh sb="6" eb="8">
      <t>ゴフク</t>
    </rPh>
    <rPh sb="8" eb="9">
      <t>マチ</t>
    </rPh>
    <phoneticPr fontId="2"/>
  </si>
  <si>
    <t>5-1</t>
    <phoneticPr fontId="2"/>
  </si>
  <si>
    <t>台町1～2
弓町1～2</t>
    <rPh sb="0" eb="2">
      <t>ダイマチ</t>
    </rPh>
    <rPh sb="6" eb="8">
      <t>ユミマチ</t>
    </rPh>
    <phoneticPr fontId="2"/>
  </si>
  <si>
    <t>13-1</t>
    <phoneticPr fontId="2"/>
  </si>
  <si>
    <t>本町2～3、渡里町</t>
    <rPh sb="0" eb="2">
      <t>ホンチョウ</t>
    </rPh>
    <rPh sb="6" eb="9">
      <t>ワタリマチ</t>
    </rPh>
    <phoneticPr fontId="2"/>
  </si>
  <si>
    <t>6-1</t>
    <phoneticPr fontId="2"/>
  </si>
  <si>
    <t>四郎丸1～4</t>
    <rPh sb="0" eb="3">
      <t>シロウマル</t>
    </rPh>
    <phoneticPr fontId="2"/>
  </si>
  <si>
    <t>13-2</t>
  </si>
  <si>
    <t>本町1、上田町、船江町、柳原町</t>
    <rPh sb="0" eb="2">
      <t>ホンチョウ</t>
    </rPh>
    <phoneticPr fontId="2"/>
  </si>
  <si>
    <t>7-1</t>
    <phoneticPr fontId="2"/>
  </si>
  <si>
    <t>14-1</t>
    <phoneticPr fontId="2"/>
  </si>
  <si>
    <t>中島1～2</t>
    <rPh sb="0" eb="2">
      <t>ナカジマ</t>
    </rPh>
    <phoneticPr fontId="2"/>
  </si>
  <si>
    <t>8-1</t>
    <phoneticPr fontId="2"/>
  </si>
  <si>
    <t>金房1～3</t>
    <rPh sb="0" eb="1">
      <t>カネ</t>
    </rPh>
    <rPh sb="1" eb="2">
      <t>フサ</t>
    </rPh>
    <phoneticPr fontId="2"/>
  </si>
  <si>
    <t>14-2</t>
    <phoneticPr fontId="2"/>
  </si>
  <si>
    <t>中島3～4</t>
    <rPh sb="0" eb="2">
      <t>ナカジマ</t>
    </rPh>
    <phoneticPr fontId="2"/>
  </si>
  <si>
    <t>8-2</t>
    <phoneticPr fontId="2"/>
  </si>
  <si>
    <t>15-1</t>
    <phoneticPr fontId="2"/>
  </si>
  <si>
    <t>中島5～7</t>
    <rPh sb="0" eb="2">
      <t>ナカジマ</t>
    </rPh>
    <phoneticPr fontId="2"/>
  </si>
  <si>
    <t>9-1</t>
    <phoneticPr fontId="2"/>
  </si>
  <si>
    <t>16-1</t>
    <phoneticPr fontId="2"/>
  </si>
  <si>
    <t>日赤町、信濃、春日</t>
    <rPh sb="0" eb="2">
      <t>ニッセキ</t>
    </rPh>
    <rPh sb="2" eb="3">
      <t>チョウ</t>
    </rPh>
    <rPh sb="4" eb="6">
      <t>シナノ</t>
    </rPh>
    <rPh sb="7" eb="9">
      <t>カスガ</t>
    </rPh>
    <phoneticPr fontId="2"/>
  </si>
  <si>
    <t>9-2</t>
    <phoneticPr fontId="2"/>
  </si>
  <si>
    <t>美沢2～4
四郎丸町(一部)</t>
    <rPh sb="0" eb="2">
      <t>ミサワ</t>
    </rPh>
    <rPh sb="6" eb="9">
      <t>シロウマル</t>
    </rPh>
    <rPh sb="9" eb="10">
      <t>マチ</t>
    </rPh>
    <rPh sb="11" eb="13">
      <t>イチブ</t>
    </rPh>
    <phoneticPr fontId="2"/>
  </si>
  <si>
    <t>17-1</t>
    <phoneticPr fontId="2"/>
  </si>
  <si>
    <t>水道町1～5</t>
    <rPh sb="0" eb="2">
      <t>スイドウ</t>
    </rPh>
    <rPh sb="2" eb="3">
      <t>チョウ</t>
    </rPh>
    <phoneticPr fontId="2"/>
  </si>
  <si>
    <t>10-1</t>
    <phoneticPr fontId="2"/>
  </si>
  <si>
    <t>住吉1～3</t>
    <rPh sb="0" eb="2">
      <t>スミヨシ</t>
    </rPh>
    <phoneticPr fontId="2"/>
  </si>
  <si>
    <t>18-1</t>
    <phoneticPr fontId="2"/>
  </si>
  <si>
    <t>昭和1～2</t>
    <rPh sb="0" eb="2">
      <t>ショウワ</t>
    </rPh>
    <phoneticPr fontId="2"/>
  </si>
  <si>
    <t>10-2</t>
    <phoneticPr fontId="2"/>
  </si>
  <si>
    <t>18-2</t>
    <phoneticPr fontId="2"/>
  </si>
  <si>
    <t>松葉1～2</t>
    <rPh sb="0" eb="2">
      <t>マツバ</t>
    </rPh>
    <phoneticPr fontId="2"/>
  </si>
  <si>
    <t>10-3</t>
    <phoneticPr fontId="2"/>
  </si>
  <si>
    <t>花園1～3</t>
    <rPh sb="0" eb="2">
      <t>ハナゾノ</t>
    </rPh>
    <phoneticPr fontId="2"/>
  </si>
  <si>
    <t>10-4</t>
    <phoneticPr fontId="2"/>
  </si>
  <si>
    <t>花園東1～2
錦1～3</t>
    <rPh sb="0" eb="2">
      <t>ハナゾノ</t>
    </rPh>
    <rPh sb="2" eb="3">
      <t>ヒガシ</t>
    </rPh>
    <rPh sb="7" eb="8">
      <t>ニシキ</t>
    </rPh>
    <phoneticPr fontId="2"/>
  </si>
  <si>
    <t>10-5</t>
  </si>
  <si>
    <t>花園南</t>
    <rPh sb="0" eb="2">
      <t>ハナゾノ</t>
    </rPh>
    <rPh sb="2" eb="3">
      <t>ミナミ</t>
    </rPh>
    <phoneticPr fontId="2"/>
  </si>
  <si>
    <t>10-6</t>
  </si>
  <si>
    <t>旭岡</t>
    <rPh sb="0" eb="2">
      <t>アサヒオカ</t>
    </rPh>
    <phoneticPr fontId="2"/>
  </si>
  <si>
    <t>◆長岡川東エリア2/2</t>
    <rPh sb="1" eb="3">
      <t>ナガオカ</t>
    </rPh>
    <rPh sb="3" eb="5">
      <t>カワヒガシ</t>
    </rPh>
    <phoneticPr fontId="2"/>
  </si>
  <si>
    <t>19-1</t>
    <phoneticPr fontId="2"/>
  </si>
  <si>
    <t>西神田町1～2
西神田町</t>
    <rPh sb="0" eb="1">
      <t>ニシ</t>
    </rPh>
    <rPh sb="1" eb="3">
      <t>カンダ</t>
    </rPh>
    <rPh sb="3" eb="4">
      <t>マチ</t>
    </rPh>
    <rPh sb="8" eb="9">
      <t>ニシ</t>
    </rPh>
    <rPh sb="9" eb="11">
      <t>カンダ</t>
    </rPh>
    <rPh sb="11" eb="12">
      <t>マチ</t>
    </rPh>
    <phoneticPr fontId="2"/>
  </si>
  <si>
    <t>31-1</t>
    <phoneticPr fontId="2"/>
  </si>
  <si>
    <t>19-2</t>
    <phoneticPr fontId="2"/>
  </si>
  <si>
    <t>石内1～2
泉1～2</t>
    <rPh sb="0" eb="2">
      <t>イシウチ</t>
    </rPh>
    <rPh sb="6" eb="7">
      <t>イズミ</t>
    </rPh>
    <phoneticPr fontId="2"/>
  </si>
  <si>
    <t>32-1</t>
    <phoneticPr fontId="2"/>
  </si>
  <si>
    <t>宮内5～6</t>
    <rPh sb="0" eb="2">
      <t>ミヤウチ</t>
    </rPh>
    <phoneticPr fontId="2"/>
  </si>
  <si>
    <t>20-1</t>
    <phoneticPr fontId="2"/>
  </si>
  <si>
    <t>長町1～2
稽古町</t>
    <rPh sb="0" eb="2">
      <t>ナガマチ</t>
    </rPh>
    <rPh sb="6" eb="8">
      <t>ケイコ</t>
    </rPh>
    <rPh sb="8" eb="9">
      <t>マチ</t>
    </rPh>
    <phoneticPr fontId="2"/>
  </si>
  <si>
    <t>32-2</t>
  </si>
  <si>
    <t>宮内7～8</t>
    <rPh sb="0" eb="2">
      <t>ミヤウチ</t>
    </rPh>
    <phoneticPr fontId="2"/>
  </si>
  <si>
    <t>20-2</t>
    <phoneticPr fontId="2"/>
  </si>
  <si>
    <t>神田1～3
袋町1～3、関東町</t>
    <rPh sb="0" eb="2">
      <t>カンダ</t>
    </rPh>
    <rPh sb="6" eb="7">
      <t>フクロ</t>
    </rPh>
    <rPh sb="7" eb="8">
      <t>マチ</t>
    </rPh>
    <rPh sb="12" eb="14">
      <t>カントウ</t>
    </rPh>
    <rPh sb="14" eb="15">
      <t>チョウ</t>
    </rPh>
    <phoneticPr fontId="2"/>
  </si>
  <si>
    <t>33-1</t>
    <phoneticPr fontId="2"/>
  </si>
  <si>
    <t>沢田1～2、笹崎1～3
東宮内町</t>
    <rPh sb="0" eb="2">
      <t>サワダ</t>
    </rPh>
    <rPh sb="6" eb="8">
      <t>ササザキ</t>
    </rPh>
    <rPh sb="12" eb="13">
      <t>ヒガシ</t>
    </rPh>
    <rPh sb="13" eb="15">
      <t>ミヤウチ</t>
    </rPh>
    <rPh sb="15" eb="16">
      <t>マチ</t>
    </rPh>
    <phoneticPr fontId="2"/>
  </si>
  <si>
    <t>21-1</t>
    <phoneticPr fontId="2"/>
  </si>
  <si>
    <t>福住1～3</t>
    <rPh sb="0" eb="2">
      <t>フクズミ</t>
    </rPh>
    <phoneticPr fontId="2"/>
  </si>
  <si>
    <t>38-1</t>
    <phoneticPr fontId="2"/>
  </si>
  <si>
    <t>宮栄1～3</t>
    <rPh sb="0" eb="1">
      <t>ミヤ</t>
    </rPh>
    <rPh sb="1" eb="2">
      <t>サカエ</t>
    </rPh>
    <phoneticPr fontId="2"/>
  </si>
  <si>
    <t>21-2</t>
    <phoneticPr fontId="2"/>
  </si>
  <si>
    <t>東神田1～3
愛宕1～3</t>
    <rPh sb="0" eb="1">
      <t>ヒガシ</t>
    </rPh>
    <rPh sb="1" eb="3">
      <t>カンダ</t>
    </rPh>
    <rPh sb="7" eb="9">
      <t>アタゴ</t>
    </rPh>
    <phoneticPr fontId="2"/>
  </si>
  <si>
    <t>39-1</t>
    <phoneticPr fontId="2"/>
  </si>
  <si>
    <t>三和、三和町
左近、左近町、宮内町</t>
    <rPh sb="0" eb="2">
      <t>サンワ</t>
    </rPh>
    <rPh sb="3" eb="5">
      <t>サンワ</t>
    </rPh>
    <rPh sb="5" eb="6">
      <t>マチ</t>
    </rPh>
    <rPh sb="7" eb="9">
      <t>サコン</t>
    </rPh>
    <rPh sb="10" eb="12">
      <t>サコン</t>
    </rPh>
    <rPh sb="12" eb="13">
      <t>マチ</t>
    </rPh>
    <rPh sb="14" eb="16">
      <t>ミヤウチ</t>
    </rPh>
    <rPh sb="16" eb="17">
      <t>マチ</t>
    </rPh>
    <phoneticPr fontId="2"/>
  </si>
  <si>
    <t>22-1</t>
    <phoneticPr fontId="2"/>
  </si>
  <si>
    <t>23-1</t>
    <phoneticPr fontId="2"/>
  </si>
  <si>
    <t>今朝白1</t>
    <rPh sb="0" eb="2">
      <t>ケサ</t>
    </rPh>
    <rPh sb="2" eb="3">
      <t>シロ</t>
    </rPh>
    <phoneticPr fontId="2"/>
  </si>
  <si>
    <t>23-2</t>
  </si>
  <si>
    <t>今朝白2</t>
    <rPh sb="0" eb="2">
      <t>ケサ</t>
    </rPh>
    <rPh sb="2" eb="3">
      <t>シロ</t>
    </rPh>
    <phoneticPr fontId="2"/>
  </si>
  <si>
    <t>52-1</t>
    <phoneticPr fontId="2"/>
  </si>
  <si>
    <t>23-3</t>
  </si>
  <si>
    <t>今朝白3</t>
    <rPh sb="0" eb="2">
      <t>ケサ</t>
    </rPh>
    <rPh sb="2" eb="3">
      <t>シロ</t>
    </rPh>
    <phoneticPr fontId="2"/>
  </si>
  <si>
    <t>53-1</t>
    <phoneticPr fontId="2"/>
  </si>
  <si>
    <t>新保2～3</t>
    <rPh sb="0" eb="2">
      <t>シンボ</t>
    </rPh>
    <phoneticPr fontId="2"/>
  </si>
  <si>
    <t>24-1</t>
    <phoneticPr fontId="2"/>
  </si>
  <si>
    <t>川崎1(一部)</t>
    <rPh sb="0" eb="2">
      <t>カワサキ</t>
    </rPh>
    <rPh sb="4" eb="6">
      <t>イチブ</t>
    </rPh>
    <phoneticPr fontId="2"/>
  </si>
  <si>
    <t>53-2</t>
    <phoneticPr fontId="2"/>
  </si>
  <si>
    <t>新保4～6</t>
    <rPh sb="0" eb="2">
      <t>シンボ</t>
    </rPh>
    <phoneticPr fontId="2"/>
  </si>
  <si>
    <t>24-2</t>
    <phoneticPr fontId="2"/>
  </si>
  <si>
    <t>川崎1～2</t>
    <rPh sb="0" eb="2">
      <t>カワサキ</t>
    </rPh>
    <phoneticPr fontId="2"/>
  </si>
  <si>
    <t>54-1</t>
    <phoneticPr fontId="2"/>
  </si>
  <si>
    <t>堀金1～3</t>
    <rPh sb="0" eb="2">
      <t>ホリガネ</t>
    </rPh>
    <phoneticPr fontId="2"/>
  </si>
  <si>
    <t>25-1</t>
    <phoneticPr fontId="2"/>
  </si>
  <si>
    <t>54-2</t>
    <phoneticPr fontId="2"/>
  </si>
  <si>
    <t>永田1～4
永田町(一部)</t>
    <rPh sb="0" eb="2">
      <t>ナガタ</t>
    </rPh>
    <rPh sb="6" eb="8">
      <t>ナガタ</t>
    </rPh>
    <rPh sb="8" eb="9">
      <t>マチ</t>
    </rPh>
    <rPh sb="10" eb="12">
      <t>イチブ</t>
    </rPh>
    <phoneticPr fontId="2"/>
  </si>
  <si>
    <t>26-1</t>
    <phoneticPr fontId="2"/>
  </si>
  <si>
    <t>川崎4～5</t>
    <rPh sb="0" eb="2">
      <t>カワサキ</t>
    </rPh>
    <phoneticPr fontId="2"/>
  </si>
  <si>
    <t>28-1</t>
    <phoneticPr fontId="2"/>
  </si>
  <si>
    <t>新町1～2
東新町1～3</t>
    <rPh sb="0" eb="2">
      <t>アラマチ</t>
    </rPh>
    <rPh sb="6" eb="7">
      <t>ヒガシ</t>
    </rPh>
    <rPh sb="7" eb="9">
      <t>アラマチ</t>
    </rPh>
    <phoneticPr fontId="2"/>
  </si>
  <si>
    <t>28-2</t>
    <phoneticPr fontId="2"/>
  </si>
  <si>
    <t>東栄1～3
琴平1～3</t>
    <rPh sb="0" eb="1">
      <t>ヒガシ</t>
    </rPh>
    <rPh sb="1" eb="2">
      <t>エイ</t>
    </rPh>
    <rPh sb="6" eb="8">
      <t>コトヒラ</t>
    </rPh>
    <phoneticPr fontId="2"/>
  </si>
  <si>
    <t>長岡川東エリア合計</t>
    <rPh sb="0" eb="2">
      <t>ナガオカ</t>
    </rPh>
    <rPh sb="2" eb="3">
      <t>カワ</t>
    </rPh>
    <rPh sb="3" eb="4">
      <t>ヒガシ</t>
    </rPh>
    <rPh sb="7" eb="9">
      <t>ゴウケイ</t>
    </rPh>
    <phoneticPr fontId="2"/>
  </si>
  <si>
    <t>30-1</t>
    <phoneticPr fontId="2"/>
  </si>
  <si>
    <t>寿1～3</t>
    <rPh sb="0" eb="1">
      <t>コトブキ</t>
    </rPh>
    <phoneticPr fontId="2"/>
  </si>
  <si>
    <t>長岡川東エリア折込合計</t>
    <rPh sb="0" eb="2">
      <t>ナガオカ</t>
    </rPh>
    <rPh sb="2" eb="3">
      <t>カワ</t>
    </rPh>
    <rPh sb="3" eb="4">
      <t>ヒガシ</t>
    </rPh>
    <rPh sb="7" eb="9">
      <t>オリコミ</t>
    </rPh>
    <rPh sb="9" eb="11">
      <t>ゴウケイ</t>
    </rPh>
    <phoneticPr fontId="2"/>
  </si>
  <si>
    <t>◆長岡川西エリア</t>
    <rPh sb="1" eb="3">
      <t>ナガオカ</t>
    </rPh>
    <rPh sb="3" eb="5">
      <t>カワニシ</t>
    </rPh>
    <phoneticPr fontId="2"/>
  </si>
  <si>
    <t>58-1</t>
    <phoneticPr fontId="2"/>
  </si>
  <si>
    <t>大島新町1～5</t>
    <rPh sb="0" eb="2">
      <t>オオジマ</t>
    </rPh>
    <rPh sb="2" eb="4">
      <t>シンマチ</t>
    </rPh>
    <phoneticPr fontId="2"/>
  </si>
  <si>
    <t>59-1</t>
    <phoneticPr fontId="2"/>
  </si>
  <si>
    <t>緑町1</t>
    <rPh sb="0" eb="1">
      <t>ミドリ</t>
    </rPh>
    <rPh sb="1" eb="2">
      <t>マチ</t>
    </rPh>
    <phoneticPr fontId="2"/>
  </si>
  <si>
    <t>59-2</t>
    <phoneticPr fontId="2"/>
  </si>
  <si>
    <t>緑町2～3</t>
    <rPh sb="0" eb="1">
      <t>ミドリ</t>
    </rPh>
    <rPh sb="1" eb="2">
      <t>チョウ</t>
    </rPh>
    <phoneticPr fontId="2"/>
  </si>
  <si>
    <t>62-1</t>
    <phoneticPr fontId="2"/>
  </si>
  <si>
    <t>希望が丘1
希望が丘南5～6</t>
    <rPh sb="0" eb="2">
      <t>キボウ</t>
    </rPh>
    <rPh sb="3" eb="4">
      <t>オカ</t>
    </rPh>
    <rPh sb="6" eb="8">
      <t>キボウ</t>
    </rPh>
    <rPh sb="9" eb="10">
      <t>オカ</t>
    </rPh>
    <rPh sb="10" eb="11">
      <t>ミナミ</t>
    </rPh>
    <phoneticPr fontId="2"/>
  </si>
  <si>
    <t>62-2</t>
    <phoneticPr fontId="2"/>
  </si>
  <si>
    <t>希望が丘2～4</t>
    <rPh sb="0" eb="2">
      <t>キボウ</t>
    </rPh>
    <rPh sb="3" eb="4">
      <t>オカ</t>
    </rPh>
    <phoneticPr fontId="2"/>
  </si>
  <si>
    <t>63-1</t>
    <phoneticPr fontId="2"/>
  </si>
  <si>
    <t>三ツ郷屋1～2
三ツ郷屋町</t>
    <rPh sb="0" eb="1">
      <t>ミツ</t>
    </rPh>
    <rPh sb="2" eb="3">
      <t>ゴウ</t>
    </rPh>
    <rPh sb="3" eb="4">
      <t>ヤ</t>
    </rPh>
    <rPh sb="8" eb="9">
      <t>ミツ</t>
    </rPh>
    <rPh sb="10" eb="11">
      <t>ゴウ</t>
    </rPh>
    <rPh sb="11" eb="12">
      <t>ヤ</t>
    </rPh>
    <rPh sb="12" eb="13">
      <t>マチ</t>
    </rPh>
    <phoneticPr fontId="2"/>
  </si>
  <si>
    <t>64-1</t>
    <phoneticPr fontId="2"/>
  </si>
  <si>
    <t>古正寺1～2
古正寺町</t>
    <rPh sb="0" eb="3">
      <t>コショウジ</t>
    </rPh>
    <rPh sb="7" eb="10">
      <t>コショウジ</t>
    </rPh>
    <rPh sb="10" eb="11">
      <t>マチ</t>
    </rPh>
    <phoneticPr fontId="2"/>
  </si>
  <si>
    <t>64-2</t>
    <phoneticPr fontId="2"/>
  </si>
  <si>
    <t>千秋1～2、寺島町
古正寺3</t>
    <rPh sb="0" eb="2">
      <t>センシュウ</t>
    </rPh>
    <rPh sb="6" eb="8">
      <t>テラシマ</t>
    </rPh>
    <rPh sb="8" eb="9">
      <t>マチ</t>
    </rPh>
    <rPh sb="10" eb="13">
      <t>コショウジ</t>
    </rPh>
    <phoneticPr fontId="2"/>
  </si>
  <si>
    <t>65-1</t>
    <phoneticPr fontId="2"/>
  </si>
  <si>
    <t>蓮潟1～2
雨池町</t>
    <rPh sb="0" eb="1">
      <t>ハス</t>
    </rPh>
    <rPh sb="1" eb="2">
      <t>ガタ</t>
    </rPh>
    <rPh sb="6" eb="8">
      <t>アマイケ</t>
    </rPh>
    <rPh sb="8" eb="9">
      <t>マチ</t>
    </rPh>
    <phoneticPr fontId="2"/>
  </si>
  <si>
    <t>長岡川西エリア合計</t>
    <rPh sb="0" eb="2">
      <t>ナガオカ</t>
    </rPh>
    <rPh sb="2" eb="3">
      <t>カワ</t>
    </rPh>
    <rPh sb="3" eb="4">
      <t>ニシ</t>
    </rPh>
    <rPh sb="7" eb="9">
      <t>ゴウケイ</t>
    </rPh>
    <phoneticPr fontId="2"/>
  </si>
  <si>
    <t>65-2</t>
    <phoneticPr fontId="2"/>
  </si>
  <si>
    <t>蓮潟3～5</t>
    <rPh sb="0" eb="1">
      <t>ハス</t>
    </rPh>
    <rPh sb="1" eb="2">
      <t>ガタ</t>
    </rPh>
    <phoneticPr fontId="2"/>
  </si>
  <si>
    <t>長岡川西エリア折込合計</t>
    <rPh sb="0" eb="2">
      <t>ナガオカ</t>
    </rPh>
    <rPh sb="2" eb="3">
      <t>カワ</t>
    </rPh>
    <rPh sb="3" eb="4">
      <t>ニシ</t>
    </rPh>
    <rPh sb="7" eb="9">
      <t>オリコミ</t>
    </rPh>
    <rPh sb="9" eb="11">
      <t>ゴウケイ</t>
    </rPh>
    <phoneticPr fontId="2"/>
  </si>
  <si>
    <t>70-1</t>
  </si>
  <si>
    <t>71-1</t>
  </si>
  <si>
    <t>福山町、七日町
石動南町(一部)</t>
    <rPh sb="0" eb="2">
      <t>フクヤマ</t>
    </rPh>
    <rPh sb="2" eb="3">
      <t>マチ</t>
    </rPh>
    <rPh sb="4" eb="7">
      <t>ナノカマチ</t>
    </rPh>
    <rPh sb="8" eb="10">
      <t>イスルギ</t>
    </rPh>
    <rPh sb="10" eb="11">
      <t>ミナミ</t>
    </rPh>
    <rPh sb="11" eb="12">
      <t>マチ</t>
    </rPh>
    <rPh sb="13" eb="15">
      <t>イチブ</t>
    </rPh>
    <phoneticPr fontId="2"/>
  </si>
  <si>
    <t>エリア合計</t>
    <rPh sb="3" eb="5">
      <t>ゴウケイ</t>
    </rPh>
    <phoneticPr fontId="2"/>
  </si>
  <si>
    <t>71-2</t>
  </si>
  <si>
    <t>南七日町</t>
    <rPh sb="0" eb="1">
      <t>ミナミ</t>
    </rPh>
    <rPh sb="1" eb="4">
      <t>ナノカマチ</t>
    </rPh>
    <phoneticPr fontId="2"/>
  </si>
  <si>
    <t>エリア折込合計</t>
    <rPh sb="3" eb="5">
      <t>オリコミ</t>
    </rPh>
    <rPh sb="5" eb="7">
      <t>ゴウケイ</t>
    </rPh>
    <phoneticPr fontId="2"/>
  </si>
  <si>
    <t>B2</t>
    <phoneticPr fontId="2"/>
  </si>
  <si>
    <t>ポスティング利用規約</t>
    <rPh sb="6" eb="8">
      <t>リヨウ</t>
    </rPh>
    <rPh sb="8" eb="10">
      <t>キヤク</t>
    </rPh>
    <phoneticPr fontId="2"/>
  </si>
  <si>
    <t>第1条</t>
    <rPh sb="0" eb="1">
      <t>ダイ</t>
    </rPh>
    <rPh sb="2" eb="3">
      <t>ジョウ</t>
    </rPh>
    <phoneticPr fontId="2"/>
  </si>
  <si>
    <t>　御発注書に署名を頂くこと、又は配布物が当社指定場所に納入完了した時点で、株式会社バーツプロダクションが提供するポスティングサービス締結並びに利用に関しての制限、保証、条件を理解し同意したものといたします</t>
    <rPh sb="1" eb="4">
      <t>ゴハッチュウ</t>
    </rPh>
    <rPh sb="4" eb="5">
      <t>ショ</t>
    </rPh>
    <rPh sb="6" eb="8">
      <t>ショメイ</t>
    </rPh>
    <rPh sb="9" eb="10">
      <t>イタダ</t>
    </rPh>
    <rPh sb="14" eb="15">
      <t>マタ</t>
    </rPh>
    <rPh sb="16" eb="18">
      <t>ハイフ</t>
    </rPh>
    <rPh sb="18" eb="19">
      <t>ブツ</t>
    </rPh>
    <rPh sb="20" eb="22">
      <t>トウシャ</t>
    </rPh>
    <rPh sb="22" eb="24">
      <t>シテイ</t>
    </rPh>
    <rPh sb="24" eb="26">
      <t>バショ</t>
    </rPh>
    <rPh sb="27" eb="29">
      <t>ノウニュウ</t>
    </rPh>
    <rPh sb="29" eb="31">
      <t>カンリョウ</t>
    </rPh>
    <rPh sb="33" eb="35">
      <t>ジテン</t>
    </rPh>
    <rPh sb="37" eb="39">
      <t>カブシキ</t>
    </rPh>
    <rPh sb="39" eb="41">
      <t>ガイシャ</t>
    </rPh>
    <rPh sb="52" eb="54">
      <t>テイキョウ</t>
    </rPh>
    <rPh sb="66" eb="68">
      <t>テイケツ</t>
    </rPh>
    <rPh sb="68" eb="69">
      <t>ナラ</t>
    </rPh>
    <rPh sb="71" eb="73">
      <t>リヨウ</t>
    </rPh>
    <rPh sb="74" eb="75">
      <t>カン</t>
    </rPh>
    <rPh sb="78" eb="80">
      <t>セイゲン</t>
    </rPh>
    <rPh sb="81" eb="83">
      <t>ホショウ</t>
    </rPh>
    <rPh sb="84" eb="86">
      <t>ジョウケン</t>
    </rPh>
    <rPh sb="87" eb="89">
      <t>リカイ</t>
    </rPh>
    <rPh sb="90" eb="92">
      <t>ドウイ</t>
    </rPh>
    <phoneticPr fontId="2"/>
  </si>
  <si>
    <t>第2条</t>
    <rPh sb="0" eb="1">
      <t>ダイ</t>
    </rPh>
    <rPh sb="2" eb="3">
      <t>ジョウ</t>
    </rPh>
    <phoneticPr fontId="2"/>
  </si>
  <si>
    <t>サービスの利用規約</t>
    <rPh sb="5" eb="7">
      <t>リヨウ</t>
    </rPh>
    <rPh sb="7" eb="9">
      <t>キヤク</t>
    </rPh>
    <phoneticPr fontId="2"/>
  </si>
  <si>
    <t>　下記項目に該当する場合、本サービスを利用する事ができません</t>
    <rPh sb="1" eb="3">
      <t>カキ</t>
    </rPh>
    <rPh sb="3" eb="5">
      <t>コウモク</t>
    </rPh>
    <rPh sb="6" eb="8">
      <t>ガイトウ</t>
    </rPh>
    <rPh sb="10" eb="12">
      <t>バアイ</t>
    </rPh>
    <rPh sb="13" eb="14">
      <t>ホン</t>
    </rPh>
    <rPh sb="19" eb="21">
      <t>リヨウ</t>
    </rPh>
    <rPh sb="23" eb="24">
      <t>コト</t>
    </rPh>
    <phoneticPr fontId="2"/>
  </si>
  <si>
    <t>1、</t>
    <phoneticPr fontId="2"/>
  </si>
  <si>
    <t>反社会勢力に属する者、又は関連がある場合</t>
    <rPh sb="0" eb="1">
      <t>ハン</t>
    </rPh>
    <rPh sb="1" eb="3">
      <t>シャカイ</t>
    </rPh>
    <rPh sb="3" eb="5">
      <t>セイリョク</t>
    </rPh>
    <rPh sb="6" eb="7">
      <t>ゾク</t>
    </rPh>
    <rPh sb="9" eb="10">
      <t>モノ</t>
    </rPh>
    <rPh sb="11" eb="12">
      <t>マタ</t>
    </rPh>
    <rPh sb="13" eb="15">
      <t>カンレン</t>
    </rPh>
    <rPh sb="18" eb="20">
      <t>バアイ</t>
    </rPh>
    <phoneticPr fontId="2"/>
  </si>
  <si>
    <t>2、</t>
    <phoneticPr fontId="2"/>
  </si>
  <si>
    <t>社会通念上、過度と思われるサービス強要、言動、クレーム、謝罪、弁償を要求する者</t>
    <rPh sb="0" eb="2">
      <t>シャカイ</t>
    </rPh>
    <rPh sb="2" eb="5">
      <t>ツウネンジョウ</t>
    </rPh>
    <rPh sb="6" eb="8">
      <t>カド</t>
    </rPh>
    <rPh sb="9" eb="10">
      <t>オモ</t>
    </rPh>
    <rPh sb="17" eb="19">
      <t>キョウヨウ</t>
    </rPh>
    <rPh sb="20" eb="22">
      <t>ゲンドウ</t>
    </rPh>
    <rPh sb="28" eb="30">
      <t>シャザイ</t>
    </rPh>
    <rPh sb="31" eb="33">
      <t>ベンショウ</t>
    </rPh>
    <rPh sb="34" eb="36">
      <t>ヨウキュウ</t>
    </rPh>
    <rPh sb="38" eb="39">
      <t>モノ</t>
    </rPh>
    <phoneticPr fontId="2"/>
  </si>
  <si>
    <t>3、</t>
    <phoneticPr fontId="2"/>
  </si>
  <si>
    <t>業務遂行上、支障をきたす連絡の遅延、不履行のある者</t>
    <rPh sb="0" eb="2">
      <t>ギョウム</t>
    </rPh>
    <rPh sb="2" eb="4">
      <t>スイコウ</t>
    </rPh>
    <rPh sb="4" eb="5">
      <t>ジョウ</t>
    </rPh>
    <rPh sb="6" eb="8">
      <t>シショウ</t>
    </rPh>
    <rPh sb="12" eb="14">
      <t>レンラク</t>
    </rPh>
    <rPh sb="15" eb="17">
      <t>チエン</t>
    </rPh>
    <rPh sb="18" eb="21">
      <t>フリコウ</t>
    </rPh>
    <rPh sb="24" eb="25">
      <t>モノ</t>
    </rPh>
    <phoneticPr fontId="2"/>
  </si>
  <si>
    <t>当社の倫理規定に反した者</t>
    <rPh sb="0" eb="2">
      <t>トウシャ</t>
    </rPh>
    <rPh sb="3" eb="5">
      <t>リンリ</t>
    </rPh>
    <rPh sb="5" eb="7">
      <t>キテイ</t>
    </rPh>
    <rPh sb="8" eb="9">
      <t>ハン</t>
    </rPh>
    <rPh sb="11" eb="12">
      <t>モノ</t>
    </rPh>
    <phoneticPr fontId="2"/>
  </si>
  <si>
    <t>第3条</t>
    <rPh sb="0" eb="1">
      <t>ダイ</t>
    </rPh>
    <rPh sb="2" eb="3">
      <t>ジョウ</t>
    </rPh>
    <phoneticPr fontId="2"/>
  </si>
  <si>
    <t>サービスの制限</t>
    <rPh sb="5" eb="7">
      <t>セイゲン</t>
    </rPh>
    <phoneticPr fontId="2"/>
  </si>
  <si>
    <t>　サービス提供中であっても下記のいずれかに該当する場合、中断、中止もしくは延期することができます</t>
    <rPh sb="5" eb="8">
      <t>テイキョウチュウ</t>
    </rPh>
    <rPh sb="13" eb="15">
      <t>カキ</t>
    </rPh>
    <rPh sb="21" eb="23">
      <t>ガイトウ</t>
    </rPh>
    <rPh sb="25" eb="27">
      <t>バアイ</t>
    </rPh>
    <rPh sb="28" eb="30">
      <t>チュウダン</t>
    </rPh>
    <rPh sb="31" eb="33">
      <t>チュウシ</t>
    </rPh>
    <rPh sb="37" eb="39">
      <t>エンキ</t>
    </rPh>
    <phoneticPr fontId="2"/>
  </si>
  <si>
    <t>悪天候、交通事故、天災、社会事変により業務遂行が困難な場合</t>
    <rPh sb="0" eb="3">
      <t>アクテンコウ</t>
    </rPh>
    <rPh sb="4" eb="6">
      <t>コウツウ</t>
    </rPh>
    <rPh sb="6" eb="8">
      <t>ジコ</t>
    </rPh>
    <rPh sb="9" eb="11">
      <t>テンサイ</t>
    </rPh>
    <rPh sb="12" eb="14">
      <t>シャカイ</t>
    </rPh>
    <rPh sb="14" eb="16">
      <t>ジヘン</t>
    </rPh>
    <rPh sb="19" eb="21">
      <t>ギョウム</t>
    </rPh>
    <rPh sb="21" eb="23">
      <t>スイコウ</t>
    </rPh>
    <rPh sb="24" eb="26">
      <t>コンナン</t>
    </rPh>
    <rPh sb="27" eb="29">
      <t>バアイ</t>
    </rPh>
    <phoneticPr fontId="2"/>
  </si>
  <si>
    <t>利用資格に該当する事由が発覚または生じた場合</t>
    <rPh sb="0" eb="2">
      <t>リヨウ</t>
    </rPh>
    <rPh sb="2" eb="4">
      <t>シカク</t>
    </rPh>
    <rPh sb="5" eb="7">
      <t>ガイトウ</t>
    </rPh>
    <rPh sb="9" eb="11">
      <t>ジユウ</t>
    </rPh>
    <rPh sb="12" eb="14">
      <t>ハッカク</t>
    </rPh>
    <rPh sb="17" eb="18">
      <t>ショウ</t>
    </rPh>
    <rPh sb="20" eb="22">
      <t>バアイ</t>
    </rPh>
    <phoneticPr fontId="2"/>
  </si>
  <si>
    <t>サービス、商品が違法な場合、又は行政からの指示があった場合</t>
    <rPh sb="5" eb="7">
      <t>ショウヒン</t>
    </rPh>
    <rPh sb="8" eb="10">
      <t>イホウ</t>
    </rPh>
    <rPh sb="11" eb="13">
      <t>バアイ</t>
    </rPh>
    <rPh sb="14" eb="15">
      <t>マタ</t>
    </rPh>
    <rPh sb="16" eb="18">
      <t>ギョウセイ</t>
    </rPh>
    <rPh sb="21" eb="23">
      <t>シジ</t>
    </rPh>
    <rPh sb="27" eb="29">
      <t>バアイ</t>
    </rPh>
    <phoneticPr fontId="2"/>
  </si>
  <si>
    <t>サービス代金の延滞及びサービス提供に問題が生じた場合</t>
    <rPh sb="4" eb="6">
      <t>ダイキン</t>
    </rPh>
    <rPh sb="7" eb="9">
      <t>エンタイ</t>
    </rPh>
    <rPh sb="9" eb="10">
      <t>オヨ</t>
    </rPh>
    <rPh sb="15" eb="17">
      <t>テイキョウ</t>
    </rPh>
    <rPh sb="18" eb="20">
      <t>モンダイ</t>
    </rPh>
    <rPh sb="21" eb="22">
      <t>ショウ</t>
    </rPh>
    <rPh sb="24" eb="26">
      <t>バアイ</t>
    </rPh>
    <phoneticPr fontId="2"/>
  </si>
  <si>
    <t>第4条</t>
    <rPh sb="0" eb="1">
      <t>ダイ</t>
    </rPh>
    <rPh sb="2" eb="3">
      <t>ジョウ</t>
    </rPh>
    <phoneticPr fontId="2"/>
  </si>
  <si>
    <t>サービスの保障、賠償責任</t>
    <rPh sb="5" eb="7">
      <t>ホショウ</t>
    </rPh>
    <rPh sb="8" eb="10">
      <t>バイショウ</t>
    </rPh>
    <rPh sb="10" eb="12">
      <t>セキニン</t>
    </rPh>
    <phoneticPr fontId="2"/>
  </si>
  <si>
    <t>　過失又は不履行が生じた場合、下記の条件により賠償を行うものといたします</t>
    <rPh sb="1" eb="3">
      <t>カシツ</t>
    </rPh>
    <rPh sb="3" eb="4">
      <t>マタ</t>
    </rPh>
    <rPh sb="5" eb="8">
      <t>フリコウ</t>
    </rPh>
    <rPh sb="9" eb="10">
      <t>ショウ</t>
    </rPh>
    <rPh sb="12" eb="14">
      <t>バアイ</t>
    </rPh>
    <rPh sb="15" eb="17">
      <t>カキ</t>
    </rPh>
    <rPh sb="18" eb="20">
      <t>ジョウケン</t>
    </rPh>
    <rPh sb="23" eb="25">
      <t>バイショウ</t>
    </rPh>
    <rPh sb="26" eb="27">
      <t>オコナ</t>
    </rPh>
    <phoneticPr fontId="2"/>
  </si>
  <si>
    <t>当社はこの規定に従って引き受けた配布物が滅失又は棄損した場合に限り、その損害を賠償します</t>
    <rPh sb="0" eb="2">
      <t>トウシャ</t>
    </rPh>
    <rPh sb="5" eb="7">
      <t>キテイ</t>
    </rPh>
    <rPh sb="8" eb="9">
      <t>シタガ</t>
    </rPh>
    <rPh sb="11" eb="12">
      <t>ヒ</t>
    </rPh>
    <rPh sb="13" eb="14">
      <t>ウ</t>
    </rPh>
    <rPh sb="16" eb="18">
      <t>ハイフ</t>
    </rPh>
    <rPh sb="18" eb="19">
      <t>ブツ</t>
    </rPh>
    <rPh sb="20" eb="22">
      <t>メッシツ</t>
    </rPh>
    <rPh sb="22" eb="23">
      <t>マタ</t>
    </rPh>
    <rPh sb="24" eb="26">
      <t>キソン</t>
    </rPh>
    <rPh sb="28" eb="30">
      <t>バアイ</t>
    </rPh>
    <rPh sb="31" eb="32">
      <t>カギ</t>
    </rPh>
    <rPh sb="36" eb="38">
      <t>ソンガイ</t>
    </rPh>
    <rPh sb="39" eb="41">
      <t>バイショウ</t>
    </rPh>
    <phoneticPr fontId="2"/>
  </si>
  <si>
    <t>万が一、前項のような事態が起こった場合は、広告主様または依頼主様の指示のもと、下記①②のいずれかの方法にて賠償を行います。</t>
    <rPh sb="0" eb="1">
      <t>マン</t>
    </rPh>
    <rPh sb="2" eb="3">
      <t>イチ</t>
    </rPh>
    <rPh sb="4" eb="6">
      <t>ゼンコウ</t>
    </rPh>
    <rPh sb="10" eb="12">
      <t>ジタイ</t>
    </rPh>
    <rPh sb="13" eb="14">
      <t>オ</t>
    </rPh>
    <rPh sb="17" eb="19">
      <t>バアイ</t>
    </rPh>
    <rPh sb="21" eb="25">
      <t>コウコクヌシサマ</t>
    </rPh>
    <rPh sb="28" eb="31">
      <t>イライヌシ</t>
    </rPh>
    <rPh sb="31" eb="32">
      <t>サマ</t>
    </rPh>
    <rPh sb="33" eb="35">
      <t>シジ</t>
    </rPh>
    <rPh sb="39" eb="41">
      <t>カキ</t>
    </rPh>
    <rPh sb="49" eb="51">
      <t>ホウホウ</t>
    </rPh>
    <rPh sb="53" eb="55">
      <t>バイショウ</t>
    </rPh>
    <rPh sb="56" eb="57">
      <t>オコナ</t>
    </rPh>
    <phoneticPr fontId="2"/>
  </si>
  <si>
    <t>①当該配布物の代替品の無償配布</t>
    <rPh sb="1" eb="3">
      <t>トウガイ</t>
    </rPh>
    <rPh sb="3" eb="5">
      <t>ハイフ</t>
    </rPh>
    <rPh sb="5" eb="6">
      <t>ブツ</t>
    </rPh>
    <rPh sb="7" eb="9">
      <t>ダイガエ</t>
    </rPh>
    <rPh sb="9" eb="10">
      <t>ヒン</t>
    </rPh>
    <rPh sb="11" eb="13">
      <t>ムショウ</t>
    </rPh>
    <rPh sb="13" eb="15">
      <t>ハイフ</t>
    </rPh>
    <phoneticPr fontId="2"/>
  </si>
  <si>
    <t>②当該配布物の配布料金の返金</t>
    <rPh sb="1" eb="3">
      <t>トウガイ</t>
    </rPh>
    <rPh sb="3" eb="5">
      <t>ハイフ</t>
    </rPh>
    <rPh sb="5" eb="6">
      <t>ブツ</t>
    </rPh>
    <rPh sb="7" eb="9">
      <t>ハイフ</t>
    </rPh>
    <rPh sb="9" eb="11">
      <t>リョウキン</t>
    </rPh>
    <rPh sb="12" eb="14">
      <t>ヘンキン</t>
    </rPh>
    <phoneticPr fontId="2"/>
  </si>
  <si>
    <t>なお、責任を負う場合であっても本契約の受注金額を上限といたします</t>
    <rPh sb="3" eb="5">
      <t>セキニン</t>
    </rPh>
    <rPh sb="6" eb="7">
      <t>オ</t>
    </rPh>
    <rPh sb="8" eb="10">
      <t>バアイ</t>
    </rPh>
    <rPh sb="15" eb="18">
      <t>ホンケイヤク</t>
    </rPh>
    <rPh sb="19" eb="21">
      <t>ジュチュウ</t>
    </rPh>
    <rPh sb="21" eb="23">
      <t>キンガク</t>
    </rPh>
    <rPh sb="24" eb="26">
      <t>ジョウゲン</t>
    </rPh>
    <phoneticPr fontId="2"/>
  </si>
  <si>
    <t>サービス不履行による損害は上項を全てとし、広告主様もしくは依頼主様が生じた副次的損害、その他いかなる損害も請求できないものとする</t>
    <rPh sb="4" eb="7">
      <t>フリコウ</t>
    </rPh>
    <rPh sb="10" eb="12">
      <t>ソンガイ</t>
    </rPh>
    <rPh sb="13" eb="15">
      <t>ジョウコウ</t>
    </rPh>
    <rPh sb="16" eb="17">
      <t>スベ</t>
    </rPh>
    <rPh sb="21" eb="24">
      <t>コウコクヌシ</t>
    </rPh>
    <rPh sb="24" eb="25">
      <t>サマ</t>
    </rPh>
    <rPh sb="29" eb="32">
      <t>イライヌシ</t>
    </rPh>
    <rPh sb="32" eb="33">
      <t>サマ</t>
    </rPh>
    <rPh sb="34" eb="35">
      <t>ショウ</t>
    </rPh>
    <rPh sb="37" eb="40">
      <t>フクジテキ</t>
    </rPh>
    <rPh sb="40" eb="42">
      <t>ソンガイ</t>
    </rPh>
    <rPh sb="45" eb="46">
      <t>ホカ</t>
    </rPh>
    <rPh sb="50" eb="52">
      <t>ソンガイ</t>
    </rPh>
    <rPh sb="53" eb="55">
      <t>セイキュウ</t>
    </rPh>
    <phoneticPr fontId="2"/>
  </si>
  <si>
    <t>株式会社　バーツプロダクション</t>
    <rPh sb="0" eb="2">
      <t>カブシキ</t>
    </rPh>
    <rPh sb="2" eb="4">
      <t>ガイシャ</t>
    </rPh>
    <phoneticPr fontId="2"/>
  </si>
  <si>
    <t>【本社】</t>
    <rPh sb="1" eb="3">
      <t>ホンシャ</t>
    </rPh>
    <phoneticPr fontId="2"/>
  </si>
  <si>
    <t>【長岡ポスティング部】</t>
    <rPh sb="1" eb="3">
      <t>ナガオカ</t>
    </rPh>
    <rPh sb="9" eb="10">
      <t>ブ</t>
    </rPh>
    <phoneticPr fontId="2"/>
  </si>
  <si>
    <t>℡：0258-29-2226　　fax：0258-21-3232</t>
    <phoneticPr fontId="2"/>
  </si>
  <si>
    <t>クレーム発生時の弊社対応とご協力のお願い</t>
    <rPh sb="4" eb="6">
      <t>ハッセイ</t>
    </rPh>
    <rPh sb="6" eb="7">
      <t>ジ</t>
    </rPh>
    <rPh sb="8" eb="10">
      <t>ヘイシャ</t>
    </rPh>
    <rPh sb="10" eb="12">
      <t>タイオウ</t>
    </rPh>
    <rPh sb="14" eb="16">
      <t>キョウリョク</t>
    </rPh>
    <rPh sb="18" eb="19">
      <t>ネガ</t>
    </rPh>
    <phoneticPr fontId="2"/>
  </si>
  <si>
    <t>　ポスティング広告は受け取り手の意思を問わず、ある日突然に自宅ポストにチラシが届くという特性上、クレーム発生は不可避とも言えます。そのため、弊社ではクレーム発生時には、迅速な対応、処置をさせていただきます。</t>
    <rPh sb="7" eb="9">
      <t>コウコク</t>
    </rPh>
    <rPh sb="10" eb="11">
      <t>ウ</t>
    </rPh>
    <rPh sb="12" eb="13">
      <t>ト</t>
    </rPh>
    <rPh sb="14" eb="15">
      <t>テ</t>
    </rPh>
    <rPh sb="16" eb="18">
      <t>イシ</t>
    </rPh>
    <rPh sb="19" eb="20">
      <t>ト</t>
    </rPh>
    <rPh sb="25" eb="26">
      <t>ヒ</t>
    </rPh>
    <rPh sb="26" eb="28">
      <t>トツゼン</t>
    </rPh>
    <rPh sb="29" eb="31">
      <t>ジタク</t>
    </rPh>
    <rPh sb="39" eb="40">
      <t>トド</t>
    </rPh>
    <rPh sb="44" eb="46">
      <t>トクセイ</t>
    </rPh>
    <rPh sb="46" eb="47">
      <t>ジョウ</t>
    </rPh>
    <rPh sb="52" eb="54">
      <t>ハッセイ</t>
    </rPh>
    <rPh sb="55" eb="58">
      <t>フカヒ</t>
    </rPh>
    <rPh sb="60" eb="61">
      <t>イ</t>
    </rPh>
    <rPh sb="70" eb="72">
      <t>ヘイシャ</t>
    </rPh>
    <rPh sb="78" eb="80">
      <t>ハッセイ</t>
    </rPh>
    <rPh sb="80" eb="81">
      <t>ジ</t>
    </rPh>
    <rPh sb="84" eb="86">
      <t>ジンソク</t>
    </rPh>
    <rPh sb="87" eb="89">
      <t>タイオウ</t>
    </rPh>
    <rPh sb="90" eb="92">
      <t>ショチ</t>
    </rPh>
    <phoneticPr fontId="2"/>
  </si>
  <si>
    <t>　ですが、全てのクレームは弊社ではなく、広告主さまの元へ連絡がある場合がございます。そのため、ご発注の際は弊社のクレームをご理解の上、クレーム発生時には下記の通りご協力賜りますようお願い申し上げます。</t>
    <rPh sb="5" eb="6">
      <t>スベ</t>
    </rPh>
    <rPh sb="13" eb="15">
      <t>ヘイシャ</t>
    </rPh>
    <rPh sb="20" eb="23">
      <t>コウコクヌシ</t>
    </rPh>
    <rPh sb="26" eb="27">
      <t>モト</t>
    </rPh>
    <rPh sb="28" eb="30">
      <t>レンラク</t>
    </rPh>
    <rPh sb="33" eb="35">
      <t>バアイ</t>
    </rPh>
    <rPh sb="48" eb="50">
      <t>ハッチュウ</t>
    </rPh>
    <rPh sb="51" eb="52">
      <t>サイ</t>
    </rPh>
    <rPh sb="53" eb="55">
      <t>ヘイシャ</t>
    </rPh>
    <rPh sb="62" eb="64">
      <t>リカイ</t>
    </rPh>
    <rPh sb="65" eb="66">
      <t>ウエ</t>
    </rPh>
    <rPh sb="71" eb="73">
      <t>ハッセイ</t>
    </rPh>
    <rPh sb="73" eb="74">
      <t>ジ</t>
    </rPh>
    <rPh sb="76" eb="78">
      <t>カキ</t>
    </rPh>
    <rPh sb="79" eb="80">
      <t>トオ</t>
    </rPh>
    <rPh sb="82" eb="84">
      <t>キョウリョク</t>
    </rPh>
    <rPh sb="84" eb="85">
      <t>タマワ</t>
    </rPh>
    <rPh sb="91" eb="92">
      <t>ネガ</t>
    </rPh>
    <rPh sb="93" eb="94">
      <t>モウ</t>
    </rPh>
    <rPh sb="95" eb="96">
      <t>ア</t>
    </rPh>
    <phoneticPr fontId="2"/>
  </si>
  <si>
    <t>【弊社クレーム対応】</t>
    <rPh sb="1" eb="3">
      <t>ヘイシャ</t>
    </rPh>
    <rPh sb="7" eb="9">
      <t>タイオウ</t>
    </rPh>
    <phoneticPr fontId="2"/>
  </si>
  <si>
    <t>・</t>
    <phoneticPr fontId="2"/>
  </si>
  <si>
    <t>クレーム発生が弊社営業日の場合には、原則即日対応いたします</t>
    <rPh sb="4" eb="6">
      <t>ハッセイ</t>
    </rPh>
    <rPh sb="7" eb="9">
      <t>ヘイシャ</t>
    </rPh>
    <rPh sb="9" eb="12">
      <t>エイギョウビ</t>
    </rPh>
    <rPh sb="13" eb="15">
      <t>バアイ</t>
    </rPh>
    <rPh sb="18" eb="20">
      <t>ゲンソク</t>
    </rPh>
    <rPh sb="20" eb="22">
      <t>ソクジツ</t>
    </rPh>
    <rPh sb="22" eb="24">
      <t>タイオウ</t>
    </rPh>
    <phoneticPr fontId="2"/>
  </si>
  <si>
    <t>クレーム発生が弊社休業日及び夜間の場合には、翌営業日に対応いたします</t>
    <rPh sb="4" eb="6">
      <t>ハッセイ</t>
    </rPh>
    <rPh sb="7" eb="9">
      <t>ヘイシャ</t>
    </rPh>
    <rPh sb="9" eb="12">
      <t>キュウギョウビ</t>
    </rPh>
    <rPh sb="12" eb="13">
      <t>オヨ</t>
    </rPh>
    <rPh sb="14" eb="16">
      <t>ヤカン</t>
    </rPh>
    <rPh sb="17" eb="19">
      <t>バアイ</t>
    </rPh>
    <rPh sb="22" eb="23">
      <t>ヨク</t>
    </rPh>
    <rPh sb="23" eb="26">
      <t>エイギョウビ</t>
    </rPh>
    <rPh sb="27" eb="29">
      <t>タイオウ</t>
    </rPh>
    <phoneticPr fontId="2"/>
  </si>
  <si>
    <t>広告主様へクレーム連絡が入った場合、クレーム主の情報を弊社にご報告いただき、その情報に基づき電話もしくは現地確認の上、チラシ引き取り・謝罪・賠償(※注)等の適切な措置を請け負います</t>
    <rPh sb="0" eb="2">
      <t>コウコク</t>
    </rPh>
    <rPh sb="2" eb="3">
      <t>ヌシ</t>
    </rPh>
    <rPh sb="3" eb="4">
      <t>サマ</t>
    </rPh>
    <rPh sb="9" eb="11">
      <t>レンラク</t>
    </rPh>
    <rPh sb="12" eb="13">
      <t>ハイ</t>
    </rPh>
    <rPh sb="15" eb="17">
      <t>バアイ</t>
    </rPh>
    <rPh sb="22" eb="23">
      <t>ヌシ</t>
    </rPh>
    <rPh sb="24" eb="26">
      <t>ジョウホウ</t>
    </rPh>
    <rPh sb="27" eb="29">
      <t>ヘイシャ</t>
    </rPh>
    <rPh sb="31" eb="33">
      <t>ホウコク</t>
    </rPh>
    <rPh sb="40" eb="42">
      <t>ジョウホウ</t>
    </rPh>
    <rPh sb="43" eb="44">
      <t>モト</t>
    </rPh>
    <rPh sb="46" eb="48">
      <t>デンワ</t>
    </rPh>
    <rPh sb="52" eb="54">
      <t>ゲンチ</t>
    </rPh>
    <rPh sb="54" eb="56">
      <t>カクニン</t>
    </rPh>
    <rPh sb="57" eb="58">
      <t>ウエ</t>
    </rPh>
    <rPh sb="62" eb="63">
      <t>ヒ</t>
    </rPh>
    <rPh sb="64" eb="65">
      <t>ト</t>
    </rPh>
    <rPh sb="67" eb="69">
      <t>シャザイ</t>
    </rPh>
    <rPh sb="70" eb="72">
      <t>バイショウ</t>
    </rPh>
    <rPh sb="74" eb="75">
      <t>チュウ</t>
    </rPh>
    <rPh sb="76" eb="77">
      <t>トウ</t>
    </rPh>
    <rPh sb="78" eb="80">
      <t>テキセツ</t>
    </rPh>
    <rPh sb="81" eb="83">
      <t>ソチ</t>
    </rPh>
    <rPh sb="84" eb="85">
      <t>ウ</t>
    </rPh>
    <rPh sb="86" eb="87">
      <t>オ</t>
    </rPh>
    <phoneticPr fontId="2"/>
  </si>
  <si>
    <t>クレーム主の情報が不明もしくは間違えていた場合、又、言動が曖昧であり、現物(クレーム元のチラシもしくは情報誌)が確認できない場合には対応不能となります</t>
    <rPh sb="4" eb="5">
      <t>ヌシ</t>
    </rPh>
    <rPh sb="6" eb="8">
      <t>ジョウホウ</t>
    </rPh>
    <rPh sb="9" eb="11">
      <t>フメイ</t>
    </rPh>
    <rPh sb="15" eb="17">
      <t>マチガ</t>
    </rPh>
    <rPh sb="21" eb="23">
      <t>バアイ</t>
    </rPh>
    <rPh sb="24" eb="25">
      <t>マタ</t>
    </rPh>
    <rPh sb="26" eb="28">
      <t>ゲンドウ</t>
    </rPh>
    <rPh sb="29" eb="31">
      <t>アイマイ</t>
    </rPh>
    <rPh sb="35" eb="37">
      <t>ゲンブツ</t>
    </rPh>
    <rPh sb="42" eb="43">
      <t>モト</t>
    </rPh>
    <rPh sb="51" eb="54">
      <t>ジョウホウシ</t>
    </rPh>
    <rPh sb="56" eb="58">
      <t>カクニン</t>
    </rPh>
    <rPh sb="62" eb="64">
      <t>バアイ</t>
    </rPh>
    <rPh sb="66" eb="68">
      <t>タイオウ</t>
    </rPh>
    <rPh sb="68" eb="70">
      <t>フノウ</t>
    </rPh>
    <phoneticPr fontId="2"/>
  </si>
  <si>
    <t>【クレーム発生時にご協力いただくこと】</t>
    <rPh sb="5" eb="7">
      <t>ハッセイ</t>
    </rPh>
    <rPh sb="7" eb="8">
      <t>ジ</t>
    </rPh>
    <rPh sb="10" eb="12">
      <t>キョウリョク</t>
    </rPh>
    <phoneticPr fontId="2"/>
  </si>
  <si>
    <t>①</t>
    <phoneticPr fontId="2"/>
  </si>
  <si>
    <t>クレーム発生時にはクレーム主の情報を必ずご確認ください</t>
    <rPh sb="4" eb="6">
      <t>ハッセイ</t>
    </rPh>
    <rPh sb="6" eb="7">
      <t>ジ</t>
    </rPh>
    <rPh sb="13" eb="14">
      <t>ヌシ</t>
    </rPh>
    <rPh sb="15" eb="17">
      <t>ジョウホウ</t>
    </rPh>
    <rPh sb="18" eb="19">
      <t>カナラ</t>
    </rPh>
    <rPh sb="21" eb="23">
      <t>カクニン</t>
    </rPh>
    <phoneticPr fontId="2"/>
  </si>
  <si>
    <t>※</t>
    <phoneticPr fontId="2"/>
  </si>
  <si>
    <t>上記の情報が確認できない、間違えている場合には恐縮ではございますが弊社では対応不能となります</t>
    <rPh sb="0" eb="2">
      <t>ジョウキ</t>
    </rPh>
    <rPh sb="3" eb="5">
      <t>ジョウホウ</t>
    </rPh>
    <rPh sb="6" eb="8">
      <t>カクニン</t>
    </rPh>
    <rPh sb="13" eb="15">
      <t>マチガ</t>
    </rPh>
    <rPh sb="19" eb="21">
      <t>バアイ</t>
    </rPh>
    <rPh sb="23" eb="25">
      <t>キョウシュク</t>
    </rPh>
    <rPh sb="33" eb="35">
      <t>ヘイシャ</t>
    </rPh>
    <rPh sb="37" eb="39">
      <t>タイオウ</t>
    </rPh>
    <rPh sb="39" eb="41">
      <t>フノウ</t>
    </rPh>
    <phoneticPr fontId="2"/>
  </si>
  <si>
    <t>上記の情報が確認できない、間違えている状態で同エリアに配布を続ける場合、クレーム再発の可能性があります</t>
    <rPh sb="0" eb="2">
      <t>ジョウキ</t>
    </rPh>
    <rPh sb="3" eb="5">
      <t>ジョウホウ</t>
    </rPh>
    <rPh sb="6" eb="8">
      <t>カクニン</t>
    </rPh>
    <rPh sb="13" eb="15">
      <t>マチガ</t>
    </rPh>
    <rPh sb="19" eb="21">
      <t>ジョウタイ</t>
    </rPh>
    <rPh sb="22" eb="23">
      <t>ドウ</t>
    </rPh>
    <rPh sb="27" eb="29">
      <t>ハイフ</t>
    </rPh>
    <rPh sb="30" eb="31">
      <t>ツヅ</t>
    </rPh>
    <rPh sb="33" eb="35">
      <t>バアイ</t>
    </rPh>
    <rPh sb="40" eb="42">
      <t>サイハツ</t>
    </rPh>
    <rPh sb="43" eb="46">
      <t>カノウセイ</t>
    </rPh>
    <phoneticPr fontId="2"/>
  </si>
  <si>
    <t>クレーム主が詳細な個人情報を公表しない場合がございますが、情報が曖昧な限り再発の可能性があり、再発防止のためには詳細な情報が必要不可欠である旨をお伝えください</t>
    <rPh sb="4" eb="5">
      <t>ヌシ</t>
    </rPh>
    <rPh sb="6" eb="8">
      <t>ショウサイ</t>
    </rPh>
    <rPh sb="9" eb="11">
      <t>コジン</t>
    </rPh>
    <rPh sb="11" eb="13">
      <t>ジョウホウ</t>
    </rPh>
    <rPh sb="14" eb="16">
      <t>コウヒョウ</t>
    </rPh>
    <rPh sb="19" eb="21">
      <t>バアイ</t>
    </rPh>
    <rPh sb="29" eb="31">
      <t>ジョウホウ</t>
    </rPh>
    <rPh sb="32" eb="34">
      <t>アイマイ</t>
    </rPh>
    <rPh sb="35" eb="36">
      <t>カギ</t>
    </rPh>
    <rPh sb="37" eb="39">
      <t>サイハツ</t>
    </rPh>
    <rPh sb="40" eb="43">
      <t>カノウセイ</t>
    </rPh>
    <rPh sb="47" eb="49">
      <t>サイハツ</t>
    </rPh>
    <rPh sb="49" eb="51">
      <t>ボウシ</t>
    </rPh>
    <rPh sb="56" eb="58">
      <t>ショウサイ</t>
    </rPh>
    <rPh sb="59" eb="61">
      <t>ジョウホウ</t>
    </rPh>
    <rPh sb="62" eb="64">
      <t>ヒツヨウ</t>
    </rPh>
    <rPh sb="64" eb="67">
      <t>フカケツ</t>
    </rPh>
    <rPh sb="70" eb="71">
      <t>ムネ</t>
    </rPh>
    <rPh sb="73" eb="74">
      <t>ツタ</t>
    </rPh>
    <phoneticPr fontId="2"/>
  </si>
  <si>
    <t>クレーム内容(状況)をご確認ください</t>
    <rPh sb="4" eb="6">
      <t>ナイヨウ</t>
    </rPh>
    <rPh sb="7" eb="9">
      <t>ジョウキョウ</t>
    </rPh>
    <rPh sb="12" eb="14">
      <t>カクニン</t>
    </rPh>
    <phoneticPr fontId="2"/>
  </si>
  <si>
    <t>クレーム内容は多岐にわたりますが、内容によりその対応が異なります</t>
    <rPh sb="4" eb="6">
      <t>ナイヨウ</t>
    </rPh>
    <rPh sb="7" eb="9">
      <t>タキ</t>
    </rPh>
    <rPh sb="17" eb="19">
      <t>ナイヨウ</t>
    </rPh>
    <rPh sb="24" eb="26">
      <t>タイオウ</t>
    </rPh>
    <rPh sb="27" eb="28">
      <t>コト</t>
    </rPh>
    <phoneticPr fontId="2"/>
  </si>
  <si>
    <t>上記の①②の情報を弊社または当該営業担当者へお電話にて至急ご一報ください</t>
    <rPh sb="0" eb="2">
      <t>ジョウキ</t>
    </rPh>
    <rPh sb="6" eb="8">
      <t>ジョウホウ</t>
    </rPh>
    <rPh sb="9" eb="11">
      <t>ヘイシャ</t>
    </rPh>
    <rPh sb="14" eb="16">
      <t>トウガイ</t>
    </rPh>
    <rPh sb="16" eb="18">
      <t>エイギョウ</t>
    </rPh>
    <rPh sb="18" eb="20">
      <t>タントウ</t>
    </rPh>
    <rPh sb="20" eb="21">
      <t>シャ</t>
    </rPh>
    <rPh sb="23" eb="25">
      <t>デンワ</t>
    </rPh>
    <rPh sb="27" eb="29">
      <t>シキュウ</t>
    </rPh>
    <rPh sb="30" eb="32">
      <t>イッポウ</t>
    </rPh>
    <phoneticPr fontId="2"/>
  </si>
  <si>
    <t>クレーム主の情報を確認した際には、可能な限り迅速にご連絡ください</t>
    <rPh sb="4" eb="5">
      <t>ヌシ</t>
    </rPh>
    <rPh sb="6" eb="8">
      <t>ジョウホウ</t>
    </rPh>
    <rPh sb="9" eb="11">
      <t>カクニン</t>
    </rPh>
    <rPh sb="13" eb="14">
      <t>サイ</t>
    </rPh>
    <rPh sb="17" eb="19">
      <t>カノウ</t>
    </rPh>
    <rPh sb="20" eb="21">
      <t>カギ</t>
    </rPh>
    <rPh sb="22" eb="24">
      <t>ジンソク</t>
    </rPh>
    <rPh sb="26" eb="28">
      <t>レンラク</t>
    </rPh>
    <phoneticPr fontId="2"/>
  </si>
  <si>
    <t>弊社へ業務発注をご検討の際には上記の点を予めご了承いただきますようお願い申し上げます</t>
    <rPh sb="0" eb="2">
      <t>ヘイシャ</t>
    </rPh>
    <rPh sb="3" eb="5">
      <t>ギョウム</t>
    </rPh>
    <rPh sb="5" eb="7">
      <t>ハッチュウ</t>
    </rPh>
    <rPh sb="9" eb="11">
      <t>ケントウ</t>
    </rPh>
    <rPh sb="12" eb="13">
      <t>サイ</t>
    </rPh>
    <rPh sb="15" eb="17">
      <t>ジョウキ</t>
    </rPh>
    <rPh sb="18" eb="19">
      <t>テン</t>
    </rPh>
    <rPh sb="20" eb="21">
      <t>アラカジ</t>
    </rPh>
    <rPh sb="23" eb="25">
      <t>リョウショウ</t>
    </rPh>
    <rPh sb="34" eb="35">
      <t>ネガ</t>
    </rPh>
    <rPh sb="36" eb="37">
      <t>モウ</t>
    </rPh>
    <rPh sb="38" eb="39">
      <t>ア</t>
    </rPh>
    <phoneticPr fontId="2"/>
  </si>
  <si>
    <t>発注書提出又は配布物の納品をもって上記の内容に同意したものとさせていただきます。</t>
    <rPh sb="0" eb="3">
      <t>ハッチュウショ</t>
    </rPh>
    <rPh sb="3" eb="5">
      <t>テイシュツ</t>
    </rPh>
    <rPh sb="5" eb="6">
      <t>マタ</t>
    </rPh>
    <rPh sb="7" eb="9">
      <t>ハイフ</t>
    </rPh>
    <rPh sb="9" eb="10">
      <t>モノ</t>
    </rPh>
    <rPh sb="11" eb="13">
      <t>ノウヒン</t>
    </rPh>
    <rPh sb="17" eb="19">
      <t>ジョウキ</t>
    </rPh>
    <rPh sb="20" eb="22">
      <t>ナイヨウ</t>
    </rPh>
    <rPh sb="23" eb="25">
      <t>ドウイ</t>
    </rPh>
    <phoneticPr fontId="2"/>
  </si>
  <si>
    <t>■貴社ご住所</t>
    <rPh sb="1" eb="3">
      <t>キシャ</t>
    </rPh>
    <rPh sb="4" eb="6">
      <t>ジュウショ</t>
    </rPh>
    <phoneticPr fontId="2"/>
  </si>
  <si>
    <t>■貴社ご連絡先</t>
    <rPh sb="1" eb="3">
      <t>キシャ</t>
    </rPh>
    <rPh sb="4" eb="7">
      <t>レンラクサキ</t>
    </rPh>
    <phoneticPr fontId="2"/>
  </si>
  <si>
    <t>■入荷予定日</t>
    <rPh sb="1" eb="3">
      <t>ニュウカ</t>
    </rPh>
    <rPh sb="3" eb="5">
      <t>ヨテイ</t>
    </rPh>
    <rPh sb="5" eb="6">
      <t>ビ</t>
    </rPh>
    <phoneticPr fontId="2"/>
  </si>
  <si>
    <t>※配布希望エリアと上記太枠内全てをご記入いただいたうえで、メールまたはFAXにてお申込みください。</t>
    <rPh sb="1" eb="3">
      <t>ハイフ</t>
    </rPh>
    <rPh sb="3" eb="5">
      <t>キボウ</t>
    </rPh>
    <phoneticPr fontId="2"/>
  </si>
  <si>
    <t>■折り込むチラシの企業名</t>
    <rPh sb="1" eb="2">
      <t>オ</t>
    </rPh>
    <rPh sb="3" eb="4">
      <t>コ</t>
    </rPh>
    <rPh sb="9" eb="12">
      <t>キギョウメイ</t>
    </rPh>
    <phoneticPr fontId="2"/>
  </si>
  <si>
    <t>■代理店名</t>
    <rPh sb="1" eb="5">
      <t>ダイリテンメイ</t>
    </rPh>
    <phoneticPr fontId="2"/>
  </si>
  <si>
    <t>22-2</t>
  </si>
  <si>
    <t>干場1～2</t>
    <rPh sb="0" eb="2">
      <t>ホシバ</t>
    </rPh>
    <phoneticPr fontId="2"/>
  </si>
  <si>
    <t>地蔵1～2</t>
    <rPh sb="0" eb="2">
      <t>ジゾウ</t>
    </rPh>
    <phoneticPr fontId="2"/>
  </si>
  <si>
    <t>※代理店様が仲介している場合はお名前をご記入ください</t>
    <rPh sb="1" eb="5">
      <t>ダイリテンサマ</t>
    </rPh>
    <rPh sb="6" eb="8">
      <t>チュウカイ</t>
    </rPh>
    <rPh sb="12" eb="14">
      <t>バアイ</t>
    </rPh>
    <rPh sb="16" eb="18">
      <t>ナマエ</t>
    </rPh>
    <rPh sb="20" eb="22">
      <t>キニュウ</t>
    </rPh>
    <phoneticPr fontId="2"/>
  </si>
  <si>
    <t>25-2</t>
    <phoneticPr fontId="2"/>
  </si>
  <si>
    <t>川崎3</t>
    <rPh sb="0" eb="2">
      <t>カワサキ</t>
    </rPh>
    <phoneticPr fontId="2"/>
  </si>
  <si>
    <t>川崎町(一部)</t>
    <rPh sb="0" eb="1">
      <t>カワ</t>
    </rPh>
    <rPh sb="1" eb="2">
      <t>サキ</t>
    </rPh>
    <rPh sb="2" eb="3">
      <t>マチ</t>
    </rPh>
    <rPh sb="4" eb="6">
      <t>イチブ</t>
    </rPh>
    <phoneticPr fontId="2"/>
  </si>
  <si>
    <t>喜多町</t>
    <rPh sb="0" eb="3">
      <t>キタマチ</t>
    </rPh>
    <phoneticPr fontId="2"/>
  </si>
  <si>
    <t>57-1</t>
    <phoneticPr fontId="2"/>
  </si>
  <si>
    <t>大島本町1～3</t>
    <rPh sb="0" eb="2">
      <t>オオジマ</t>
    </rPh>
    <rPh sb="2" eb="4">
      <t>ホンマチ</t>
    </rPh>
    <phoneticPr fontId="2"/>
  </si>
  <si>
    <t>原町、宝</t>
    <rPh sb="0" eb="2">
      <t>ハラマチ</t>
    </rPh>
    <rPh sb="3" eb="4">
      <t>タカラ</t>
    </rPh>
    <phoneticPr fontId="2"/>
  </si>
  <si>
    <t>44-1</t>
  </si>
  <si>
    <t>大町1～3、大町、城南</t>
    <rPh sb="0" eb="2">
      <t>オオマチ</t>
    </rPh>
    <rPh sb="6" eb="8">
      <t>オオマチ</t>
    </rPh>
    <rPh sb="9" eb="11">
      <t>ジョウナン</t>
    </rPh>
    <phoneticPr fontId="2"/>
  </si>
  <si>
    <t>44-2</t>
  </si>
  <si>
    <t>土合、上条、豊田</t>
  </si>
  <si>
    <t>免責・注意事項</t>
    <rPh sb="0" eb="2">
      <t>メンセキ</t>
    </rPh>
    <rPh sb="3" eb="7">
      <t>チュウイジコウ</t>
    </rPh>
    <phoneticPr fontId="2"/>
  </si>
  <si>
    <t>ご発注から配布完了までの流れ</t>
    <rPh sb="1" eb="3">
      <t>ハッチュウ</t>
    </rPh>
    <rPh sb="5" eb="7">
      <t>ハイフ</t>
    </rPh>
    <rPh sb="7" eb="9">
      <t>カンリョウ</t>
    </rPh>
    <rPh sb="12" eb="13">
      <t>ナガ</t>
    </rPh>
    <phoneticPr fontId="2"/>
  </si>
  <si>
    <t>①配布エリア選択</t>
    <rPh sb="1" eb="3">
      <t>ハイフ</t>
    </rPh>
    <rPh sb="6" eb="8">
      <t>センタク</t>
    </rPh>
    <phoneticPr fontId="2"/>
  </si>
  <si>
    <t>②発注書の作成</t>
    <rPh sb="1" eb="4">
      <t>ハッチュウショ</t>
    </rPh>
    <rPh sb="5" eb="7">
      <t>サクセイ</t>
    </rPh>
    <phoneticPr fontId="2"/>
  </si>
  <si>
    <t>③発注</t>
    <rPh sb="1" eb="3">
      <t>ハッチュウ</t>
    </rPh>
    <phoneticPr fontId="2"/>
  </si>
  <si>
    <t>④納品</t>
    <rPh sb="1" eb="3">
      <t>ノウヒン</t>
    </rPh>
    <phoneticPr fontId="2"/>
  </si>
  <si>
    <t>⑤配布開始</t>
    <rPh sb="1" eb="3">
      <t>ハイフ</t>
    </rPh>
    <rPh sb="3" eb="5">
      <t>カイシ</t>
    </rPh>
    <phoneticPr fontId="2"/>
  </si>
  <si>
    <t>⑥配布完了</t>
    <rPh sb="1" eb="3">
      <t>ハイフ</t>
    </rPh>
    <rPh sb="3" eb="5">
      <t>カンリョウ</t>
    </rPh>
    <phoneticPr fontId="2"/>
  </si>
  <si>
    <t>■弊社が定める配布エリアの中からご選択ください</t>
    <rPh sb="1" eb="3">
      <t>ヘイシャ</t>
    </rPh>
    <rPh sb="4" eb="5">
      <t>サダ</t>
    </rPh>
    <rPh sb="7" eb="9">
      <t>ハイフ</t>
    </rPh>
    <rPh sb="13" eb="14">
      <t>ナカ</t>
    </rPh>
    <rPh sb="17" eb="19">
      <t>センタク</t>
    </rPh>
    <phoneticPr fontId="2"/>
  </si>
  <si>
    <t>【配布エリア選択時の注意】</t>
    <rPh sb="1" eb="3">
      <t>ハイフ</t>
    </rPh>
    <rPh sb="6" eb="8">
      <t>センタク</t>
    </rPh>
    <rPh sb="8" eb="9">
      <t>ジ</t>
    </rPh>
    <rPh sb="10" eb="12">
      <t>チュウイ</t>
    </rPh>
    <phoneticPr fontId="2"/>
  </si>
  <si>
    <r>
      <t>★町丁目単位での配布指示(○○の△丁目のみの配布)は</t>
    </r>
    <r>
      <rPr>
        <b/>
        <sz val="11"/>
        <color theme="1"/>
        <rFont val="メイリオ"/>
        <family val="3"/>
        <charset val="128"/>
      </rPr>
      <t>原則受け付けておりません</t>
    </r>
    <rPh sb="1" eb="4">
      <t>チョウチョウモク</t>
    </rPh>
    <rPh sb="4" eb="6">
      <t>タンイ</t>
    </rPh>
    <rPh sb="8" eb="10">
      <t>ハイフ</t>
    </rPh>
    <rPh sb="10" eb="12">
      <t>シジ</t>
    </rPh>
    <rPh sb="17" eb="19">
      <t>チョウメ</t>
    </rPh>
    <rPh sb="22" eb="24">
      <t>ハイフ</t>
    </rPh>
    <rPh sb="26" eb="28">
      <t>ゲンソク</t>
    </rPh>
    <rPh sb="28" eb="29">
      <t>ウ</t>
    </rPh>
    <rPh sb="30" eb="31">
      <t>ツ</t>
    </rPh>
    <phoneticPr fontId="2"/>
  </si>
  <si>
    <r>
      <t>★枚数を調整する場合は、複数エリアに分割せず</t>
    </r>
    <r>
      <rPr>
        <b/>
        <sz val="11"/>
        <color theme="1"/>
        <rFont val="メイリオ"/>
        <family val="3"/>
        <charset val="128"/>
      </rPr>
      <t>必ず1エリアで行ってください</t>
    </r>
    <rPh sb="1" eb="3">
      <t>マイスウ</t>
    </rPh>
    <rPh sb="4" eb="6">
      <t>チョウセイ</t>
    </rPh>
    <rPh sb="8" eb="10">
      <t>バアイ</t>
    </rPh>
    <rPh sb="12" eb="14">
      <t>フクスウ</t>
    </rPh>
    <rPh sb="18" eb="20">
      <t>ブンカツ</t>
    </rPh>
    <rPh sb="22" eb="23">
      <t>カナラ</t>
    </rPh>
    <rPh sb="29" eb="30">
      <t>オコナ</t>
    </rPh>
    <phoneticPr fontId="2"/>
  </si>
  <si>
    <t>(複数エリアで行われていた場合、弊社で1エリアにまとめる場合があります)</t>
    <rPh sb="1" eb="3">
      <t>フクスウ</t>
    </rPh>
    <rPh sb="7" eb="8">
      <t>オコナ</t>
    </rPh>
    <rPh sb="13" eb="15">
      <t>バアイ</t>
    </rPh>
    <rPh sb="16" eb="18">
      <t>ヘイシャ</t>
    </rPh>
    <rPh sb="28" eb="30">
      <t>バアイ</t>
    </rPh>
    <phoneticPr fontId="2"/>
  </si>
  <si>
    <t>■弊社作成の発注書にご記入ください</t>
    <rPh sb="1" eb="3">
      <t>ヘイシャ</t>
    </rPh>
    <rPh sb="3" eb="5">
      <t>サクセイ</t>
    </rPh>
    <rPh sb="6" eb="9">
      <t>ハッチュウショ</t>
    </rPh>
    <rPh sb="11" eb="13">
      <t>キニュウ</t>
    </rPh>
    <phoneticPr fontId="2"/>
  </si>
  <si>
    <t>【発注書作成時の注意】</t>
    <rPh sb="1" eb="4">
      <t>ハッチュウショ</t>
    </rPh>
    <rPh sb="4" eb="7">
      <t>サクセイジ</t>
    </rPh>
    <rPh sb="8" eb="10">
      <t>チュウイ</t>
    </rPh>
    <phoneticPr fontId="2"/>
  </si>
  <si>
    <r>
      <t>★貴社名、折り込むチラシ名等の各情報はお間違えのないよう、</t>
    </r>
    <r>
      <rPr>
        <b/>
        <sz val="11"/>
        <color theme="1"/>
        <rFont val="メイリオ"/>
        <family val="3"/>
        <charset val="128"/>
      </rPr>
      <t>必ず全ての項目をご記入ください</t>
    </r>
    <rPh sb="1" eb="3">
      <t>キシャ</t>
    </rPh>
    <rPh sb="3" eb="4">
      <t>メイ</t>
    </rPh>
    <rPh sb="5" eb="6">
      <t>オ</t>
    </rPh>
    <rPh sb="7" eb="8">
      <t>コ</t>
    </rPh>
    <rPh sb="12" eb="13">
      <t>メイ</t>
    </rPh>
    <rPh sb="13" eb="14">
      <t>トウ</t>
    </rPh>
    <rPh sb="15" eb="16">
      <t>カク</t>
    </rPh>
    <rPh sb="16" eb="18">
      <t>ジョウホウ</t>
    </rPh>
    <rPh sb="20" eb="22">
      <t>マチガ</t>
    </rPh>
    <phoneticPr fontId="2"/>
  </si>
  <si>
    <t>【サイズ・チラシの厚みについての注意】</t>
    <rPh sb="9" eb="10">
      <t>アツ</t>
    </rPh>
    <rPh sb="16" eb="18">
      <t>チュウイ</t>
    </rPh>
    <phoneticPr fontId="2"/>
  </si>
  <si>
    <t>★チラシサイズはB4以内とし、それ以上はそうなるように折り加工願います</t>
    <rPh sb="10" eb="12">
      <t>イナイ</t>
    </rPh>
    <rPh sb="17" eb="19">
      <t>イジョウ</t>
    </rPh>
    <rPh sb="27" eb="28">
      <t>オ</t>
    </rPh>
    <rPh sb="29" eb="31">
      <t>カコウ</t>
    </rPh>
    <rPh sb="31" eb="32">
      <t>ネガ</t>
    </rPh>
    <phoneticPr fontId="2"/>
  </si>
  <si>
    <t>★四六判110kg以上の配布物は厚紙となり、割増料金となります</t>
    <rPh sb="1" eb="4">
      <t>シロクバン</t>
    </rPh>
    <rPh sb="9" eb="11">
      <t>イジョウ</t>
    </rPh>
    <rPh sb="12" eb="14">
      <t>ハイフ</t>
    </rPh>
    <rPh sb="14" eb="15">
      <t>ブツ</t>
    </rPh>
    <rPh sb="16" eb="18">
      <t>アツガミ</t>
    </rPh>
    <rPh sb="22" eb="26">
      <t>ワリマシリョウキン</t>
    </rPh>
    <phoneticPr fontId="2"/>
  </si>
  <si>
    <t>※詳しくは、後記する配布料金表にてご確認ください</t>
    <rPh sb="1" eb="2">
      <t>クワ</t>
    </rPh>
    <rPh sb="6" eb="8">
      <t>コウキ</t>
    </rPh>
    <rPh sb="10" eb="12">
      <t>ハイフ</t>
    </rPh>
    <rPh sb="12" eb="14">
      <t>リョウキン</t>
    </rPh>
    <rPh sb="14" eb="15">
      <t>ヒョウ</t>
    </rPh>
    <rPh sb="18" eb="20">
      <t>カクニン</t>
    </rPh>
    <phoneticPr fontId="2"/>
  </si>
  <si>
    <t>■弊社が定める発注期限までに作成いただいた発注書をお送りください</t>
    <rPh sb="1" eb="3">
      <t>ヘイシャ</t>
    </rPh>
    <rPh sb="4" eb="5">
      <t>サダ</t>
    </rPh>
    <rPh sb="7" eb="9">
      <t>ハッチュウ</t>
    </rPh>
    <rPh sb="9" eb="11">
      <t>キゲン</t>
    </rPh>
    <rPh sb="14" eb="16">
      <t>サクセイ</t>
    </rPh>
    <rPh sb="21" eb="24">
      <t>ハッチュウショ</t>
    </rPh>
    <rPh sb="26" eb="27">
      <t>オク</t>
    </rPh>
    <phoneticPr fontId="2"/>
  </si>
  <si>
    <t>【発注書送付先】</t>
    <rPh sb="1" eb="4">
      <t>ハッチュウショ</t>
    </rPh>
    <rPh sb="4" eb="6">
      <t>ソウフ</t>
    </rPh>
    <rPh sb="6" eb="7">
      <t>サキ</t>
    </rPh>
    <phoneticPr fontId="2"/>
  </si>
  <si>
    <t>■弊社が定める納品期限までに配布物を納品してください</t>
    <rPh sb="1" eb="3">
      <t>ヘイシャ</t>
    </rPh>
    <rPh sb="4" eb="5">
      <t>サダ</t>
    </rPh>
    <rPh sb="7" eb="9">
      <t>ノウヒン</t>
    </rPh>
    <rPh sb="9" eb="11">
      <t>キゲン</t>
    </rPh>
    <rPh sb="14" eb="16">
      <t>ハイフ</t>
    </rPh>
    <rPh sb="16" eb="17">
      <t>ブツ</t>
    </rPh>
    <rPh sb="18" eb="20">
      <t>ノウヒン</t>
    </rPh>
    <phoneticPr fontId="2"/>
  </si>
  <si>
    <t>【納品場所】</t>
    <rPh sb="1" eb="5">
      <t>ノウヒンバショ</t>
    </rPh>
    <phoneticPr fontId="2"/>
  </si>
  <si>
    <t>新潟県長岡市喜多町386番地　バーツプロダクション ポスティング部</t>
    <rPh sb="0" eb="3">
      <t>ニイガタケン</t>
    </rPh>
    <rPh sb="3" eb="6">
      <t>ナガオカシ</t>
    </rPh>
    <rPh sb="6" eb="9">
      <t>キタマチ</t>
    </rPh>
    <rPh sb="12" eb="14">
      <t>バンチ</t>
    </rPh>
    <rPh sb="32" eb="33">
      <t>ブ</t>
    </rPh>
    <phoneticPr fontId="2"/>
  </si>
  <si>
    <t>【納品についての注意】</t>
    <rPh sb="1" eb="3">
      <t>ノウヒン</t>
    </rPh>
    <rPh sb="8" eb="10">
      <t>チュウイ</t>
    </rPh>
    <phoneticPr fontId="2"/>
  </si>
  <si>
    <t>★総数の2％か200枚のうち少ない方を必ず予備として同封ください</t>
    <rPh sb="1" eb="3">
      <t>ソウスウ</t>
    </rPh>
    <rPh sb="10" eb="11">
      <t>マイ</t>
    </rPh>
    <rPh sb="14" eb="15">
      <t>スク</t>
    </rPh>
    <rPh sb="17" eb="18">
      <t>ホウ</t>
    </rPh>
    <rPh sb="19" eb="20">
      <t>カナラ</t>
    </rPh>
    <rPh sb="21" eb="23">
      <t>ヨビ</t>
    </rPh>
    <rPh sb="26" eb="28">
      <t>ドウフウ</t>
    </rPh>
    <phoneticPr fontId="2"/>
  </si>
  <si>
    <t>※予備が無い場合は、指示通りの配布が出来ない場合があります</t>
    <rPh sb="1" eb="3">
      <t>ヨビ</t>
    </rPh>
    <rPh sb="4" eb="5">
      <t>ナ</t>
    </rPh>
    <rPh sb="6" eb="8">
      <t>バアイ</t>
    </rPh>
    <rPh sb="10" eb="13">
      <t>シジドオ</t>
    </rPh>
    <rPh sb="15" eb="17">
      <t>ハイフ</t>
    </rPh>
    <rPh sb="18" eb="20">
      <t>デキ</t>
    </rPh>
    <rPh sb="22" eb="24">
      <t>バアイ</t>
    </rPh>
    <phoneticPr fontId="2"/>
  </si>
  <si>
    <r>
      <t>★</t>
    </r>
    <r>
      <rPr>
        <b/>
        <sz val="11"/>
        <color theme="1"/>
        <rFont val="メイリオ"/>
        <family val="3"/>
        <charset val="128"/>
      </rPr>
      <t>納品が遅れた場合は原則キャンセル扱いとさせていただきます</t>
    </r>
    <rPh sb="1" eb="3">
      <t>ノウヒン</t>
    </rPh>
    <rPh sb="4" eb="5">
      <t>オク</t>
    </rPh>
    <rPh sb="7" eb="9">
      <t>バアイ</t>
    </rPh>
    <rPh sb="10" eb="12">
      <t>ゲンソク</t>
    </rPh>
    <rPh sb="17" eb="18">
      <t>アツカ</t>
    </rPh>
    <phoneticPr fontId="2"/>
  </si>
  <si>
    <t>※やむを得ず遅れる場合は前もって弊社までご一報ください</t>
    <rPh sb="4" eb="5">
      <t>エ</t>
    </rPh>
    <rPh sb="6" eb="7">
      <t>オク</t>
    </rPh>
    <rPh sb="9" eb="11">
      <t>バアイ</t>
    </rPh>
    <rPh sb="12" eb="13">
      <t>マエ</t>
    </rPh>
    <rPh sb="16" eb="18">
      <t>ヘイシャ</t>
    </rPh>
    <rPh sb="21" eb="23">
      <t>イッポウ</t>
    </rPh>
    <phoneticPr fontId="2"/>
  </si>
  <si>
    <t>⑤配布</t>
    <rPh sb="1" eb="3">
      <t>ハイフ</t>
    </rPh>
    <phoneticPr fontId="2"/>
  </si>
  <si>
    <r>
      <t>※詳細な配布期間につきましては</t>
    </r>
    <r>
      <rPr>
        <b/>
        <sz val="11"/>
        <color theme="1"/>
        <rFont val="メイリオ"/>
        <family val="3"/>
        <charset val="128"/>
      </rPr>
      <t>別紙「配布スケジュール」</t>
    </r>
    <r>
      <rPr>
        <sz val="11"/>
        <color theme="1"/>
        <rFont val="メイリオ"/>
        <family val="3"/>
        <charset val="128"/>
      </rPr>
      <t>をご確認ください</t>
    </r>
    <rPh sb="1" eb="3">
      <t>ショウサイ</t>
    </rPh>
    <rPh sb="4" eb="6">
      <t>ハイフ</t>
    </rPh>
    <rPh sb="6" eb="8">
      <t>キカン</t>
    </rPh>
    <rPh sb="15" eb="17">
      <t>ベッシ</t>
    </rPh>
    <rPh sb="18" eb="20">
      <t>ハイフ</t>
    </rPh>
    <rPh sb="29" eb="31">
      <t>カクニン</t>
    </rPh>
    <phoneticPr fontId="2"/>
  </si>
  <si>
    <t>【キャンセル・配布エリアの変更についての注意】</t>
    <rPh sb="7" eb="9">
      <t>ハイフ</t>
    </rPh>
    <rPh sb="13" eb="15">
      <t>ヘンコウ</t>
    </rPh>
    <rPh sb="20" eb="22">
      <t>チュウイ</t>
    </rPh>
    <phoneticPr fontId="2"/>
  </si>
  <si>
    <t>★発注期限を超過してのキャンセル・エリアの変更は原則認めておりません</t>
    <rPh sb="1" eb="3">
      <t>ハッチュウ</t>
    </rPh>
    <rPh sb="3" eb="5">
      <t>キゲン</t>
    </rPh>
    <rPh sb="6" eb="8">
      <t>チョウカ</t>
    </rPh>
    <rPh sb="21" eb="23">
      <t>ヘンコウ</t>
    </rPh>
    <rPh sb="24" eb="26">
      <t>ゲンソク</t>
    </rPh>
    <rPh sb="26" eb="27">
      <t>ミト</t>
    </rPh>
    <phoneticPr fontId="2"/>
  </si>
  <si>
    <t>※やむを得ずキャンセルをご希望する場合は、必ず弊社または営業担当まで申し出てください</t>
    <rPh sb="4" eb="5">
      <t>エ</t>
    </rPh>
    <rPh sb="13" eb="15">
      <t>キボウ</t>
    </rPh>
    <rPh sb="17" eb="19">
      <t>バアイ</t>
    </rPh>
    <rPh sb="21" eb="22">
      <t>カナラ</t>
    </rPh>
    <rPh sb="23" eb="25">
      <t>ヘイシャ</t>
    </rPh>
    <rPh sb="28" eb="32">
      <t>エイギョウタントウ</t>
    </rPh>
    <rPh sb="34" eb="35">
      <t>モウ</t>
    </rPh>
    <rPh sb="36" eb="37">
      <t>デ</t>
    </rPh>
    <phoneticPr fontId="2"/>
  </si>
  <si>
    <r>
      <t>　</t>
    </r>
    <r>
      <rPr>
        <b/>
        <sz val="11"/>
        <color theme="1"/>
        <rFont val="メイリオ"/>
        <family val="3"/>
        <charset val="128"/>
      </rPr>
      <t>最大100％の配布料金をキャンセル料金として請求する</t>
    </r>
    <r>
      <rPr>
        <sz val="11"/>
        <color theme="1"/>
        <rFont val="メイリオ"/>
        <family val="3"/>
        <charset val="128"/>
      </rPr>
      <t>場合がございます</t>
    </r>
    <rPh sb="1" eb="3">
      <t>サイダイ</t>
    </rPh>
    <rPh sb="8" eb="10">
      <t>ハイフ</t>
    </rPh>
    <rPh sb="10" eb="12">
      <t>リョウキン</t>
    </rPh>
    <rPh sb="18" eb="20">
      <t>リョウキン</t>
    </rPh>
    <rPh sb="23" eb="25">
      <t>セイキュウ</t>
    </rPh>
    <rPh sb="27" eb="29">
      <t>バアイ</t>
    </rPh>
    <phoneticPr fontId="2"/>
  </si>
  <si>
    <t>■完了報告についてはご依頼があれば作成いたします</t>
    <rPh sb="1" eb="5">
      <t>カンリョウホウコク</t>
    </rPh>
    <rPh sb="11" eb="13">
      <t>イライ</t>
    </rPh>
    <rPh sb="17" eb="19">
      <t>サクセイ</t>
    </rPh>
    <phoneticPr fontId="2"/>
  </si>
  <si>
    <t>★必要な場合は、ご発注の際に申し付けてください</t>
    <rPh sb="1" eb="3">
      <t>ヒツヨウ</t>
    </rPh>
    <rPh sb="4" eb="6">
      <t>バアイ</t>
    </rPh>
    <rPh sb="9" eb="11">
      <t>ハッチュウ</t>
    </rPh>
    <rPh sb="12" eb="13">
      <t>サイ</t>
    </rPh>
    <rPh sb="14" eb="15">
      <t>モウ</t>
    </rPh>
    <rPh sb="16" eb="17">
      <t>ツ</t>
    </rPh>
    <phoneticPr fontId="2"/>
  </si>
  <si>
    <t>★貴社報告用のフォーマットがある場合は前もってご提示ください</t>
    <rPh sb="1" eb="3">
      <t>キシャ</t>
    </rPh>
    <rPh sb="3" eb="5">
      <t>ホウコク</t>
    </rPh>
    <rPh sb="5" eb="6">
      <t>ヨウ</t>
    </rPh>
    <rPh sb="16" eb="18">
      <t>バアイ</t>
    </rPh>
    <rPh sb="19" eb="20">
      <t>マエ</t>
    </rPh>
    <rPh sb="24" eb="26">
      <t>テイジ</t>
    </rPh>
    <phoneticPr fontId="2"/>
  </si>
  <si>
    <t>■余った配布物について</t>
    <rPh sb="1" eb="2">
      <t>アマ</t>
    </rPh>
    <rPh sb="4" eb="6">
      <t>ハイフ</t>
    </rPh>
    <rPh sb="6" eb="7">
      <t>ブツ</t>
    </rPh>
    <phoneticPr fontId="2"/>
  </si>
  <si>
    <t>★原則的に1週間は弊社にて保存いたしますが、以降は処分いたします</t>
    <rPh sb="1" eb="4">
      <t>ゲンソクテキ</t>
    </rPh>
    <rPh sb="6" eb="8">
      <t>シュウカン</t>
    </rPh>
    <rPh sb="9" eb="11">
      <t>ヘイシャ</t>
    </rPh>
    <rPh sb="13" eb="15">
      <t>ホゾン</t>
    </rPh>
    <rPh sb="22" eb="24">
      <t>イコウ</t>
    </rPh>
    <rPh sb="25" eb="27">
      <t>ショブン</t>
    </rPh>
    <phoneticPr fontId="2"/>
  </si>
  <si>
    <t>【余った配布物についての注意点】</t>
    <rPh sb="1" eb="2">
      <t>アマ</t>
    </rPh>
    <rPh sb="4" eb="6">
      <t>ハイフ</t>
    </rPh>
    <rPh sb="6" eb="7">
      <t>モノ</t>
    </rPh>
    <rPh sb="12" eb="15">
      <t>チュウイテン</t>
    </rPh>
    <phoneticPr fontId="2"/>
  </si>
  <si>
    <t>納品後のキャンセル指示等で、大量の配布物が弊社に残るような状況になったとき</t>
    <rPh sb="0" eb="3">
      <t>ノウヒンゴ</t>
    </rPh>
    <rPh sb="9" eb="11">
      <t>シジ</t>
    </rPh>
    <rPh sb="11" eb="12">
      <t>ナド</t>
    </rPh>
    <rPh sb="14" eb="16">
      <t>タイリョウ</t>
    </rPh>
    <rPh sb="17" eb="19">
      <t>ハイフ</t>
    </rPh>
    <rPh sb="19" eb="20">
      <t>ブツ</t>
    </rPh>
    <rPh sb="21" eb="23">
      <t>ヘイシャ</t>
    </rPh>
    <rPh sb="24" eb="25">
      <t>ノコ</t>
    </rPh>
    <rPh sb="29" eb="31">
      <t>ジョウキョウ</t>
    </rPh>
    <phoneticPr fontId="2"/>
  </si>
  <si>
    <r>
      <rPr>
        <b/>
        <sz val="11"/>
        <color theme="1"/>
        <rFont val="メイリオ"/>
        <family val="3"/>
        <charset val="128"/>
      </rPr>
      <t>別途処分費をお見積りのうえご請求する</t>
    </r>
    <r>
      <rPr>
        <sz val="11"/>
        <color theme="1"/>
        <rFont val="メイリオ"/>
        <family val="3"/>
        <charset val="128"/>
      </rPr>
      <t>場合がございますのでご了承下さい</t>
    </r>
    <rPh sb="0" eb="2">
      <t>ベット</t>
    </rPh>
    <rPh sb="2" eb="5">
      <t>ショブンヒ</t>
    </rPh>
    <rPh sb="7" eb="9">
      <t>ミツモ</t>
    </rPh>
    <rPh sb="14" eb="16">
      <t>セイキュウ</t>
    </rPh>
    <rPh sb="18" eb="20">
      <t>バアイ</t>
    </rPh>
    <rPh sb="29" eb="32">
      <t>リョウショウクダ</t>
    </rPh>
    <phoneticPr fontId="2"/>
  </si>
  <si>
    <t>配布料金表</t>
    <rPh sb="0" eb="2">
      <t>ハイフ</t>
    </rPh>
    <rPh sb="2" eb="4">
      <t>リョウキン</t>
    </rPh>
    <rPh sb="4" eb="5">
      <t>ヒョウ</t>
    </rPh>
    <phoneticPr fontId="2"/>
  </si>
  <si>
    <t>配布料金(1枚あたり)</t>
    <rPh sb="0" eb="2">
      <t>ハイフ</t>
    </rPh>
    <rPh sb="2" eb="4">
      <t>リョウキン</t>
    </rPh>
    <rPh sb="6" eb="7">
      <t>マイ</t>
    </rPh>
    <phoneticPr fontId="2"/>
  </si>
  <si>
    <t>厚紙(四六判110kg以上)</t>
    <rPh sb="0" eb="2">
      <t>アツガミ</t>
    </rPh>
    <rPh sb="3" eb="6">
      <t>シロクバン</t>
    </rPh>
    <rPh sb="11" eb="13">
      <t>イジョウ</t>
    </rPh>
    <phoneticPr fontId="2"/>
  </si>
  <si>
    <t>B4まで</t>
    <phoneticPr fontId="2"/>
  </si>
  <si>
    <t>5円</t>
    <rPh sb="1" eb="2">
      <t>エン</t>
    </rPh>
    <phoneticPr fontId="2"/>
  </si>
  <si>
    <t>5.9円</t>
    <rPh sb="3" eb="4">
      <t>エン</t>
    </rPh>
    <phoneticPr fontId="2"/>
  </si>
  <si>
    <t>A3・B3</t>
    <phoneticPr fontId="2"/>
  </si>
  <si>
    <t>6.5円</t>
    <rPh sb="3" eb="4">
      <t>エン</t>
    </rPh>
    <phoneticPr fontId="2"/>
  </si>
  <si>
    <t>8.2円</t>
    <rPh sb="3" eb="4">
      <t>エン</t>
    </rPh>
    <phoneticPr fontId="2"/>
  </si>
  <si>
    <t>11円</t>
    <rPh sb="2" eb="3">
      <t>エン</t>
    </rPh>
    <phoneticPr fontId="2"/>
  </si>
  <si>
    <t>13円</t>
    <rPh sb="2" eb="3">
      <t>エン</t>
    </rPh>
    <phoneticPr fontId="2"/>
  </si>
  <si>
    <t>※税別料金</t>
    <rPh sb="1" eb="3">
      <t>ゼイベツ</t>
    </rPh>
    <rPh sb="3" eb="5">
      <t>リョウキン</t>
    </rPh>
    <phoneticPr fontId="2"/>
  </si>
  <si>
    <t>【配布物に関する注意】</t>
    <rPh sb="1" eb="3">
      <t>ハイフ</t>
    </rPh>
    <rPh sb="3" eb="4">
      <t>ブツ</t>
    </rPh>
    <rPh sb="5" eb="6">
      <t>カン</t>
    </rPh>
    <rPh sb="8" eb="10">
      <t>チュウイ</t>
    </rPh>
    <phoneticPr fontId="2"/>
  </si>
  <si>
    <t>その他の注意事項</t>
    <rPh sb="2" eb="3">
      <t>ホカ</t>
    </rPh>
    <rPh sb="4" eb="8">
      <t>チュウイジコウ</t>
    </rPh>
    <phoneticPr fontId="2"/>
  </si>
  <si>
    <t>■発注書の更新と有効期限について</t>
    <rPh sb="1" eb="4">
      <t>ハッチュウショ</t>
    </rPh>
    <rPh sb="5" eb="7">
      <t>コウシン</t>
    </rPh>
    <rPh sb="8" eb="12">
      <t>ユウコウキゲン</t>
    </rPh>
    <phoneticPr fontId="2"/>
  </si>
  <si>
    <t>★弊社では、効果の高い配布サービス提供と配布データを維持するため、毎年3，6，9，12月</t>
    <rPh sb="1" eb="3">
      <t>ヘイシャ</t>
    </rPh>
    <rPh sb="6" eb="8">
      <t>コウカ</t>
    </rPh>
    <rPh sb="9" eb="10">
      <t>タカ</t>
    </rPh>
    <rPh sb="11" eb="13">
      <t>ハイフ</t>
    </rPh>
    <rPh sb="17" eb="19">
      <t>テイキョウ</t>
    </rPh>
    <rPh sb="20" eb="22">
      <t>ハイフ</t>
    </rPh>
    <rPh sb="26" eb="28">
      <t>イジ</t>
    </rPh>
    <phoneticPr fontId="2"/>
  </si>
  <si>
    <t>　に配布エリアの分割や拡大、縮小を含めて全配布エリアの見直しを行っております</t>
    <rPh sb="2" eb="4">
      <t>ハイフ</t>
    </rPh>
    <rPh sb="8" eb="10">
      <t>ブンカツ</t>
    </rPh>
    <rPh sb="11" eb="13">
      <t>カクダイ</t>
    </rPh>
    <rPh sb="14" eb="16">
      <t>シュクショウ</t>
    </rPh>
    <rPh sb="17" eb="18">
      <t>フク</t>
    </rPh>
    <rPh sb="20" eb="21">
      <t>ゼン</t>
    </rPh>
    <rPh sb="21" eb="23">
      <t>ハイフ</t>
    </rPh>
    <rPh sb="27" eb="29">
      <t>ミナオ</t>
    </rPh>
    <rPh sb="31" eb="32">
      <t>オコナ</t>
    </rPh>
    <phoneticPr fontId="2"/>
  </si>
  <si>
    <t>　※発注書の右上に有効期限が記載してありますので、最新のものか確認してください</t>
    <rPh sb="2" eb="5">
      <t>ハッチュウショ</t>
    </rPh>
    <rPh sb="6" eb="8">
      <t>ミギウエ</t>
    </rPh>
    <rPh sb="9" eb="13">
      <t>ユウコウキゲン</t>
    </rPh>
    <rPh sb="14" eb="16">
      <t>キサイ</t>
    </rPh>
    <rPh sb="25" eb="27">
      <t>サイシン</t>
    </rPh>
    <rPh sb="31" eb="33">
      <t>カクニン</t>
    </rPh>
    <phoneticPr fontId="2"/>
  </si>
  <si>
    <t>【最新ではなかった場合】</t>
    <rPh sb="1" eb="3">
      <t>サイシン</t>
    </rPh>
    <rPh sb="9" eb="11">
      <t>バアイ</t>
    </rPh>
    <phoneticPr fontId="2"/>
  </si>
  <si>
    <r>
      <t>★古い発注書で発注された場合、</t>
    </r>
    <r>
      <rPr>
        <b/>
        <sz val="11"/>
        <color theme="1"/>
        <rFont val="メイリオ"/>
        <family val="3"/>
        <charset val="128"/>
      </rPr>
      <t>配布出来なくなるエリア</t>
    </r>
    <r>
      <rPr>
        <sz val="11"/>
        <color theme="1"/>
        <rFont val="メイリオ"/>
        <family val="3"/>
        <charset val="128"/>
      </rPr>
      <t>や枚数調整を行う場合があります</t>
    </r>
    <rPh sb="1" eb="2">
      <t>フル</t>
    </rPh>
    <rPh sb="3" eb="6">
      <t>ハッチュウショ</t>
    </rPh>
    <rPh sb="7" eb="9">
      <t>ハッチュウ</t>
    </rPh>
    <rPh sb="12" eb="14">
      <t>バアイ</t>
    </rPh>
    <rPh sb="15" eb="17">
      <t>ハイフ</t>
    </rPh>
    <rPh sb="17" eb="19">
      <t>デキ</t>
    </rPh>
    <rPh sb="27" eb="29">
      <t>マイスウ</t>
    </rPh>
    <rPh sb="29" eb="31">
      <t>チョウセイ</t>
    </rPh>
    <rPh sb="32" eb="33">
      <t>オコナ</t>
    </rPh>
    <rPh sb="34" eb="36">
      <t>バアイ</t>
    </rPh>
    <phoneticPr fontId="2"/>
  </si>
  <si>
    <t>■アパート・マンションの配布について</t>
    <rPh sb="12" eb="14">
      <t>ハイフ</t>
    </rPh>
    <phoneticPr fontId="2"/>
  </si>
  <si>
    <t>★配布を完全に禁止している物件も多数あります</t>
    <rPh sb="1" eb="3">
      <t>ハイフ</t>
    </rPh>
    <rPh sb="4" eb="6">
      <t>カンゼン</t>
    </rPh>
    <rPh sb="7" eb="9">
      <t>キンシ</t>
    </rPh>
    <rPh sb="13" eb="15">
      <t>ブッケン</t>
    </rPh>
    <rPh sb="16" eb="18">
      <t>タスウ</t>
    </rPh>
    <phoneticPr fontId="2"/>
  </si>
  <si>
    <t>※NG物件については全て把握しておりますので、必要であればお答えいたします</t>
    <rPh sb="3" eb="5">
      <t>ブッケン</t>
    </rPh>
    <rPh sb="10" eb="11">
      <t>スベ</t>
    </rPh>
    <rPh sb="12" eb="14">
      <t>ハアク</t>
    </rPh>
    <rPh sb="23" eb="25">
      <t>ヒツヨウ</t>
    </rPh>
    <rPh sb="30" eb="31">
      <t>コタ</t>
    </rPh>
    <phoneticPr fontId="2"/>
  </si>
  <si>
    <t>★管理会社、または管理人の都合で突然配布の可否が変わる物件がございます</t>
    <rPh sb="1" eb="3">
      <t>カンリ</t>
    </rPh>
    <rPh sb="3" eb="5">
      <t>カイシャ</t>
    </rPh>
    <rPh sb="9" eb="12">
      <t>カンリニン</t>
    </rPh>
    <rPh sb="13" eb="15">
      <t>ツゴウ</t>
    </rPh>
    <rPh sb="16" eb="18">
      <t>トツゼン</t>
    </rPh>
    <rPh sb="18" eb="20">
      <t>ハイフ</t>
    </rPh>
    <rPh sb="21" eb="23">
      <t>カヒ</t>
    </rPh>
    <rPh sb="24" eb="25">
      <t>カ</t>
    </rPh>
    <rPh sb="27" eb="29">
      <t>ブッケン</t>
    </rPh>
    <phoneticPr fontId="2"/>
  </si>
  <si>
    <t>※配布員が変更になったことがきっかけで配布出来なくなる物件もございます</t>
    <rPh sb="1" eb="3">
      <t>ハイフ</t>
    </rPh>
    <rPh sb="3" eb="4">
      <t>イン</t>
    </rPh>
    <rPh sb="5" eb="7">
      <t>ヘンコウ</t>
    </rPh>
    <rPh sb="19" eb="21">
      <t>ハイフ</t>
    </rPh>
    <rPh sb="21" eb="23">
      <t>デキ</t>
    </rPh>
    <rPh sb="27" eb="29">
      <t>ブッケン</t>
    </rPh>
    <phoneticPr fontId="2"/>
  </si>
  <si>
    <t>ポスティングサービスのご利用</t>
    <phoneticPr fontId="2"/>
  </si>
  <si>
    <t>1、</t>
    <phoneticPr fontId="2"/>
  </si>
  <si>
    <t>2、</t>
    <phoneticPr fontId="2"/>
  </si>
  <si>
    <t>3、</t>
    <phoneticPr fontId="2"/>
  </si>
  <si>
    <t>4、</t>
    <phoneticPr fontId="2"/>
  </si>
  <si>
    <t>1、</t>
    <phoneticPr fontId="2"/>
  </si>
  <si>
    <t>2、</t>
    <phoneticPr fontId="2"/>
  </si>
  <si>
    <t>〒943-0834　新潟県上越市西城町2-10-25　大島ビル3F</t>
    <phoneticPr fontId="2"/>
  </si>
  <si>
    <t>〒940-2121　新潟県長岡市喜多町386番地</t>
    <phoneticPr fontId="2"/>
  </si>
  <si>
    <t>・</t>
    <phoneticPr fontId="2"/>
  </si>
  <si>
    <t>※</t>
    <phoneticPr fontId="2"/>
  </si>
  <si>
    <t>②</t>
    <phoneticPr fontId="2"/>
  </si>
  <si>
    <t>③</t>
    <phoneticPr fontId="2"/>
  </si>
  <si>
    <t>※</t>
    <phoneticPr fontId="2"/>
  </si>
  <si>
    <t>④</t>
    <phoneticPr fontId="2"/>
  </si>
  <si>
    <t>〒943-0834　新潟県上越市西城町2-10-25　大島ビル3F</t>
    <phoneticPr fontId="2"/>
  </si>
  <si>
    <t>〒940-2121　新潟県長岡市喜多町386番地</t>
    <phoneticPr fontId="2"/>
  </si>
  <si>
    <t>■連合広告においては通常の2倍の料金で配布いたします</t>
    <rPh sb="1" eb="5">
      <t>レンゴウコウコク</t>
    </rPh>
    <rPh sb="10" eb="12">
      <t>ツウジョウ</t>
    </rPh>
    <rPh sb="14" eb="15">
      <t>バイ</t>
    </rPh>
    <rPh sb="16" eb="18">
      <t>リョウキン</t>
    </rPh>
    <rPh sb="19" eb="21">
      <t>ハイフ</t>
    </rPh>
    <phoneticPr fontId="2"/>
  </si>
  <si>
    <r>
      <t>※発注期限につきましては</t>
    </r>
    <r>
      <rPr>
        <b/>
        <sz val="11"/>
        <color theme="1"/>
        <rFont val="メイリオ"/>
        <family val="3"/>
        <charset val="128"/>
      </rPr>
      <t>別紙「配布スケジュール」</t>
    </r>
    <r>
      <rPr>
        <sz val="11"/>
        <color theme="1"/>
        <rFont val="メイリオ"/>
        <family val="3"/>
        <charset val="128"/>
      </rPr>
      <t>をご確認ください</t>
    </r>
    <rPh sb="1" eb="3">
      <t>ハッチュウ</t>
    </rPh>
    <rPh sb="3" eb="5">
      <t>キゲン</t>
    </rPh>
    <rPh sb="12" eb="14">
      <t>ベッシ</t>
    </rPh>
    <rPh sb="15" eb="17">
      <t>ハイフ</t>
    </rPh>
    <rPh sb="26" eb="28">
      <t>カクニン</t>
    </rPh>
    <phoneticPr fontId="2"/>
  </si>
  <si>
    <r>
      <t>※納品期限につきましては</t>
    </r>
    <r>
      <rPr>
        <b/>
        <sz val="11"/>
        <color theme="1"/>
        <rFont val="メイリオ"/>
        <family val="3"/>
        <charset val="128"/>
      </rPr>
      <t>別紙「配布スケジュール」</t>
    </r>
    <r>
      <rPr>
        <sz val="11"/>
        <color theme="1"/>
        <rFont val="メイリオ"/>
        <family val="3"/>
        <charset val="128"/>
      </rPr>
      <t>をご確認ください</t>
    </r>
    <rPh sb="1" eb="3">
      <t>ノウヒン</t>
    </rPh>
    <rPh sb="3" eb="5">
      <t>キゲン</t>
    </rPh>
    <rPh sb="12" eb="14">
      <t>ベッシ</t>
    </rPh>
    <rPh sb="15" eb="17">
      <t>ハイフ</t>
    </rPh>
    <rPh sb="26" eb="28">
      <t>カクニン</t>
    </rPh>
    <phoneticPr fontId="2"/>
  </si>
  <si>
    <t>■毎月第2と最終金曜日から翌木曜日の間に配布を行います</t>
    <rPh sb="1" eb="3">
      <t>マイツキ</t>
    </rPh>
    <rPh sb="3" eb="4">
      <t>ダイ</t>
    </rPh>
    <rPh sb="6" eb="8">
      <t>サイシュウ</t>
    </rPh>
    <rPh sb="8" eb="11">
      <t>キンヨウビ</t>
    </rPh>
    <rPh sb="13" eb="14">
      <t>ヨク</t>
    </rPh>
    <rPh sb="14" eb="17">
      <t>モクヨウビ</t>
    </rPh>
    <rPh sb="18" eb="19">
      <t>アイダ</t>
    </rPh>
    <rPh sb="20" eb="22">
      <t>ハイフ</t>
    </rPh>
    <rPh sb="23" eb="24">
      <t>オコナ</t>
    </rPh>
    <phoneticPr fontId="2"/>
  </si>
  <si>
    <r>
      <rPr>
        <b/>
        <sz val="11"/>
        <color theme="1"/>
        <rFont val="メイリオ"/>
        <family val="3"/>
        <charset val="128"/>
      </rPr>
      <t>★弊社に無断でのキャンセル、配布開始4営業日前のキャンセル</t>
    </r>
    <r>
      <rPr>
        <sz val="11"/>
        <color theme="1"/>
        <rFont val="メイリオ"/>
        <family val="3"/>
        <charset val="128"/>
      </rPr>
      <t>については</t>
    </r>
    <rPh sb="1" eb="3">
      <t>ヘイシャ</t>
    </rPh>
    <rPh sb="4" eb="6">
      <t>ムダン</t>
    </rPh>
    <rPh sb="14" eb="16">
      <t>ハイフ</t>
    </rPh>
    <rPh sb="16" eb="18">
      <t>カイシ</t>
    </rPh>
    <rPh sb="19" eb="22">
      <t>エイギョウビ</t>
    </rPh>
    <rPh sb="22" eb="23">
      <t>マエ</t>
    </rPh>
    <phoneticPr fontId="2"/>
  </si>
  <si>
    <t>★この表に無いサイズ(冊子等)は別途お見積させていただきます</t>
    <rPh sb="3" eb="4">
      <t>ヒョウ</t>
    </rPh>
    <rPh sb="5" eb="6">
      <t>ナ</t>
    </rPh>
    <rPh sb="11" eb="13">
      <t>サッシ</t>
    </rPh>
    <rPh sb="13" eb="14">
      <t>ナド</t>
    </rPh>
    <rPh sb="16" eb="18">
      <t>ベット</t>
    </rPh>
    <rPh sb="19" eb="21">
      <t>ミツモリ</t>
    </rPh>
    <phoneticPr fontId="2"/>
  </si>
  <si>
    <r>
      <t>弊社の配布サービスに関する</t>
    </r>
    <r>
      <rPr>
        <b/>
        <sz val="12"/>
        <color theme="1"/>
        <rFont val="メイリオ"/>
        <family val="3"/>
        <charset val="128"/>
      </rPr>
      <t>免責・注意事項</t>
    </r>
    <r>
      <rPr>
        <sz val="12"/>
        <color theme="1"/>
        <rFont val="メイリオ"/>
        <family val="3"/>
        <charset val="128"/>
      </rPr>
      <t>をまとめました。
別紙の</t>
    </r>
    <r>
      <rPr>
        <b/>
        <sz val="12"/>
        <color theme="1"/>
        <rFont val="メイリオ"/>
        <family val="3"/>
        <charset val="128"/>
      </rPr>
      <t>「利用規約」「クレーム対応についての資料」</t>
    </r>
    <r>
      <rPr>
        <sz val="12"/>
        <color theme="1"/>
        <rFont val="メイリオ"/>
        <family val="3"/>
        <charset val="128"/>
      </rPr>
      <t>と合わせて、
ご発注の前に</t>
    </r>
    <r>
      <rPr>
        <b/>
        <sz val="12"/>
        <color theme="1"/>
        <rFont val="メイリオ"/>
        <family val="3"/>
        <charset val="128"/>
      </rPr>
      <t>必ずご一読ください。</t>
    </r>
    <r>
      <rPr>
        <sz val="12"/>
        <color theme="1"/>
        <rFont val="メイリオ"/>
        <family val="3"/>
        <charset val="128"/>
      </rPr>
      <t xml:space="preserve">
</t>
    </r>
    <r>
      <rPr>
        <b/>
        <sz val="12"/>
        <color rgb="FFFF0000"/>
        <rFont val="メイリオ"/>
        <family val="3"/>
        <charset val="128"/>
      </rPr>
      <t>※弊社配布サービスをご発注の方は以下の内容を確認済みと判断いたします。</t>
    </r>
    <rPh sb="0" eb="2">
      <t>ヘイシャ</t>
    </rPh>
    <rPh sb="3" eb="5">
      <t>ハイフ</t>
    </rPh>
    <rPh sb="10" eb="11">
      <t>カン</t>
    </rPh>
    <rPh sb="13" eb="15">
      <t>メンセキ</t>
    </rPh>
    <rPh sb="16" eb="20">
      <t>チュウイジコウ</t>
    </rPh>
    <rPh sb="29" eb="31">
      <t>ベッシ</t>
    </rPh>
    <rPh sb="33" eb="37">
      <t>リヨウキヤク</t>
    </rPh>
    <rPh sb="43" eb="45">
      <t>タイオウ</t>
    </rPh>
    <rPh sb="50" eb="52">
      <t>シリョウ</t>
    </rPh>
    <rPh sb="54" eb="55">
      <t>ア</t>
    </rPh>
    <rPh sb="61" eb="63">
      <t>ハッチュウ</t>
    </rPh>
    <rPh sb="64" eb="65">
      <t>マエ</t>
    </rPh>
    <rPh sb="66" eb="67">
      <t>カナラ</t>
    </rPh>
    <rPh sb="69" eb="71">
      <t>イチドク</t>
    </rPh>
    <rPh sb="78" eb="80">
      <t>ヘイシャ</t>
    </rPh>
    <rPh sb="80" eb="82">
      <t>ハイフ</t>
    </rPh>
    <rPh sb="88" eb="90">
      <t>ハッチュウ</t>
    </rPh>
    <rPh sb="91" eb="92">
      <t>カタ</t>
    </rPh>
    <rPh sb="93" eb="95">
      <t>イカ</t>
    </rPh>
    <rPh sb="96" eb="98">
      <t>ナイヨウ</t>
    </rPh>
    <rPh sb="99" eb="102">
      <t>カクニンズ</t>
    </rPh>
    <rPh sb="104" eb="106">
      <t>ハンダン</t>
    </rPh>
    <phoneticPr fontId="2"/>
  </si>
  <si>
    <t>※連合広告とは、一つの企画に対して複数の広告主を掲載する広告の事です</t>
    <phoneticPr fontId="2"/>
  </si>
  <si>
    <t>　〒940-2121</t>
    <phoneticPr fontId="2"/>
  </si>
  <si>
    <r>
      <t>★返却をご希望する場合は発注時に連絡のうえ、</t>
    </r>
    <r>
      <rPr>
        <b/>
        <sz val="11"/>
        <color theme="1"/>
        <rFont val="メイリオ"/>
        <family val="3"/>
        <charset val="128"/>
      </rPr>
      <t>引き取りに来ていただく場合のみご対応いたします</t>
    </r>
    <rPh sb="1" eb="3">
      <t>ヘンキャク</t>
    </rPh>
    <rPh sb="5" eb="7">
      <t>キボウ</t>
    </rPh>
    <rPh sb="9" eb="11">
      <t>バアイ</t>
    </rPh>
    <rPh sb="12" eb="15">
      <t>ハッチュウジ</t>
    </rPh>
    <rPh sb="16" eb="18">
      <t>レンラク</t>
    </rPh>
    <rPh sb="22" eb="23">
      <t>ヒ</t>
    </rPh>
    <rPh sb="24" eb="25">
      <t>ト</t>
    </rPh>
    <rPh sb="27" eb="28">
      <t>キ</t>
    </rPh>
    <rPh sb="33" eb="35">
      <t>バアイ</t>
    </rPh>
    <rPh sb="38" eb="40">
      <t>タイオウ</t>
    </rPh>
    <phoneticPr fontId="2"/>
  </si>
  <si>
    <t>URL:http://www.s-joho.com/baitai/posting.html</t>
    <phoneticPr fontId="2"/>
  </si>
  <si>
    <t>※まるごと生活情報折込とチラシのみの配布で受注可能な枚数が異なる地域は、
配布物の投函を禁止しているが、情報誌の配布だけは特別に許可された集合住宅等がある地域です。</t>
    <rPh sb="5" eb="7">
      <t>セイカツ</t>
    </rPh>
    <rPh sb="7" eb="9">
      <t>ジョウホウ</t>
    </rPh>
    <rPh sb="9" eb="11">
      <t>オリコミ</t>
    </rPh>
    <rPh sb="18" eb="20">
      <t>ハイフ</t>
    </rPh>
    <rPh sb="21" eb="23">
      <t>ジュチュウ</t>
    </rPh>
    <rPh sb="23" eb="25">
      <t>カノウ</t>
    </rPh>
    <rPh sb="26" eb="28">
      <t>マイスウ</t>
    </rPh>
    <rPh sb="29" eb="30">
      <t>コト</t>
    </rPh>
    <rPh sb="32" eb="34">
      <t>チイキ</t>
    </rPh>
    <rPh sb="37" eb="39">
      <t>ハイフ</t>
    </rPh>
    <rPh sb="39" eb="40">
      <t>ブツ</t>
    </rPh>
    <rPh sb="41" eb="43">
      <t>トウカン</t>
    </rPh>
    <rPh sb="44" eb="46">
      <t>キンシ</t>
    </rPh>
    <rPh sb="52" eb="55">
      <t>ジョウホウシ</t>
    </rPh>
    <rPh sb="56" eb="58">
      <t>ハイフ</t>
    </rPh>
    <rPh sb="61" eb="63">
      <t>トクベツ</t>
    </rPh>
    <rPh sb="64" eb="66">
      <t>キョカ</t>
    </rPh>
    <rPh sb="69" eb="71">
      <t>シュウゴウ</t>
    </rPh>
    <rPh sb="71" eb="73">
      <t>ジュウタク</t>
    </rPh>
    <rPh sb="73" eb="74">
      <t>ナド</t>
    </rPh>
    <rPh sb="77" eb="79">
      <t>チイキ</t>
    </rPh>
    <phoneticPr fontId="2"/>
  </si>
  <si>
    <t>1-2</t>
  </si>
  <si>
    <t>南町1～3</t>
    <rPh sb="0" eb="1">
      <t>ミナミ</t>
    </rPh>
    <rPh sb="1" eb="2">
      <t>マチ</t>
    </rPh>
    <phoneticPr fontId="2"/>
  </si>
  <si>
    <t>柏町1～2</t>
  </si>
  <si>
    <t>49-3-1</t>
    <phoneticPr fontId="2"/>
  </si>
  <si>
    <t>52-2</t>
  </si>
  <si>
    <t>52-3</t>
  </si>
  <si>
    <t>新保1</t>
    <rPh sb="0" eb="2">
      <t>ニイボ</t>
    </rPh>
    <phoneticPr fontId="2"/>
  </si>
  <si>
    <t>美園</t>
    <rPh sb="0" eb="2">
      <t>ミソノ</t>
    </rPh>
    <phoneticPr fontId="2"/>
  </si>
  <si>
    <t>豊</t>
    <rPh sb="0" eb="1">
      <t>ユタカ</t>
    </rPh>
    <phoneticPr fontId="2"/>
  </si>
  <si>
    <t>チラシのみの配布　ポスティング発注書</t>
    <rPh sb="6" eb="8">
      <t>ハイフ</t>
    </rPh>
    <rPh sb="15" eb="18">
      <t>ハッチュウショ</t>
    </rPh>
    <phoneticPr fontId="2"/>
  </si>
  <si>
    <t>57-2</t>
  </si>
  <si>
    <t>大島本町4～5</t>
    <rPh sb="0" eb="2">
      <t>オオジマ</t>
    </rPh>
    <rPh sb="2" eb="4">
      <t>ホンマチ</t>
    </rPh>
    <phoneticPr fontId="2"/>
  </si>
  <si>
    <t>9-1-2</t>
  </si>
  <si>
    <t>美沢1
長倉西町</t>
    <rPh sb="0" eb="2">
      <t>ミサワ</t>
    </rPh>
    <rPh sb="4" eb="6">
      <t>ナガクラ</t>
    </rPh>
    <rPh sb="6" eb="8">
      <t>ニシマチ</t>
    </rPh>
    <phoneticPr fontId="2"/>
  </si>
  <si>
    <t>前田1～3</t>
    <rPh sb="0" eb="2">
      <t>マエダ</t>
    </rPh>
    <phoneticPr fontId="2"/>
  </si>
  <si>
    <t>60-1</t>
    <phoneticPr fontId="2"/>
  </si>
  <si>
    <t>大山1～3</t>
    <rPh sb="0" eb="2">
      <t>オオヤマ</t>
    </rPh>
    <phoneticPr fontId="2"/>
  </si>
  <si>
    <t>(※注)　　ここで言う「賠償」とは、投函作業によりクレーム主に不要の損害(ポスト破損等)を与えてしまった場合の賠償のこと</t>
    <rPh sb="9" eb="10">
      <t>イ</t>
    </rPh>
    <rPh sb="12" eb="14">
      <t>バイショウ</t>
    </rPh>
    <rPh sb="18" eb="20">
      <t>トウカン</t>
    </rPh>
    <rPh sb="20" eb="22">
      <t>サギョウ</t>
    </rPh>
    <rPh sb="29" eb="30">
      <t>ヌシ</t>
    </rPh>
    <rPh sb="31" eb="33">
      <t>フヨウ</t>
    </rPh>
    <rPh sb="34" eb="36">
      <t>ソンガイ</t>
    </rPh>
    <rPh sb="40" eb="42">
      <t>ハソン</t>
    </rPh>
    <rPh sb="42" eb="43">
      <t>トウ</t>
    </rPh>
    <rPh sb="45" eb="46">
      <t>アタ</t>
    </rPh>
    <rPh sb="52" eb="54">
      <t>バアイ</t>
    </rPh>
    <rPh sb="55" eb="57">
      <t>バイショウ</t>
    </rPh>
    <phoneticPr fontId="2"/>
  </si>
  <si>
    <t>4-1-2</t>
    <phoneticPr fontId="2"/>
  </si>
  <si>
    <t>草生津1～3</t>
    <phoneticPr fontId="2"/>
  </si>
  <si>
    <t>西千手1～3</t>
    <rPh sb="0" eb="1">
      <t>ニシ</t>
    </rPh>
    <rPh sb="1" eb="3">
      <t>センジュ</t>
    </rPh>
    <phoneticPr fontId="2"/>
  </si>
  <si>
    <t>31-2</t>
  </si>
  <si>
    <t>宮内1～2</t>
    <rPh sb="0" eb="2">
      <t>ミヤウチ</t>
    </rPh>
    <phoneticPr fontId="2"/>
  </si>
  <si>
    <t>宮内3～4</t>
    <rPh sb="0" eb="2">
      <t>ミヤウチ</t>
    </rPh>
    <phoneticPr fontId="2"/>
  </si>
  <si>
    <t>配布中の配布員からコロナ罹患者が発生した場合の対処方法につきまして</t>
    <rPh sb="0" eb="2">
      <t>ハイフ</t>
    </rPh>
    <rPh sb="2" eb="3">
      <t>チュウ</t>
    </rPh>
    <rPh sb="4" eb="6">
      <t>ハイフ</t>
    </rPh>
    <rPh sb="6" eb="7">
      <t>イン</t>
    </rPh>
    <rPh sb="12" eb="15">
      <t>リカンシャ</t>
    </rPh>
    <rPh sb="16" eb="18">
      <t>ハッセイ</t>
    </rPh>
    <rPh sb="20" eb="22">
      <t>バアイ</t>
    </rPh>
    <rPh sb="23" eb="25">
      <t>タイショ</t>
    </rPh>
    <rPh sb="25" eb="27">
      <t>ホウホウ</t>
    </rPh>
    <phoneticPr fontId="2"/>
  </si>
  <si>
    <t>平素より弊社配布サービス、並びに生活情報新聞社発行の情報紙『まるごと生活情報』</t>
    <rPh sb="0" eb="2">
      <t>ヘイソ</t>
    </rPh>
    <rPh sb="4" eb="6">
      <t>ヘイシャ</t>
    </rPh>
    <rPh sb="6" eb="8">
      <t>ハイフ</t>
    </rPh>
    <rPh sb="13" eb="14">
      <t>ナラ</t>
    </rPh>
    <rPh sb="16" eb="23">
      <t>セイカツジョウホウシンブンシャ</t>
    </rPh>
    <rPh sb="23" eb="25">
      <t>ハッコウ</t>
    </rPh>
    <rPh sb="26" eb="28">
      <t>ジョウホウ</t>
    </rPh>
    <rPh sb="28" eb="29">
      <t>シ</t>
    </rPh>
    <rPh sb="34" eb="38">
      <t>セイカツジョウホウ</t>
    </rPh>
    <phoneticPr fontId="2"/>
  </si>
  <si>
    <t>に格別なるご寵愛を賜り、大変ありがとうございます。</t>
    <phoneticPr fontId="2"/>
  </si>
  <si>
    <t>長期間の蔓延防止の期間がようやく終わり、少しずつですが活気が戻って来ている事と存じます。</t>
    <rPh sb="0" eb="3">
      <t>チョウキカン</t>
    </rPh>
    <rPh sb="4" eb="8">
      <t>マンエンボウシ</t>
    </rPh>
    <rPh sb="9" eb="11">
      <t>キカン</t>
    </rPh>
    <rPh sb="16" eb="17">
      <t>オ</t>
    </rPh>
    <rPh sb="20" eb="21">
      <t>スコ</t>
    </rPh>
    <rPh sb="27" eb="29">
      <t>カッキ</t>
    </rPh>
    <rPh sb="30" eb="31">
      <t>モド</t>
    </rPh>
    <rPh sb="33" eb="34">
      <t>キ</t>
    </rPh>
    <rPh sb="37" eb="38">
      <t>コト</t>
    </rPh>
    <rPh sb="39" eb="40">
      <t>ゾン</t>
    </rPh>
    <phoneticPr fontId="2"/>
  </si>
  <si>
    <t>弊社もこの長引くコロナ禍の一日でも早い収束を願っております。</t>
    <rPh sb="5" eb="7">
      <t>ナガビ</t>
    </rPh>
    <phoneticPr fontId="2"/>
  </si>
  <si>
    <t>さて感染の拡大が収まらない現状、配布期間中に配布員からも罹患者が出てしまう恐れがあります。</t>
    <rPh sb="2" eb="4">
      <t>カンセン</t>
    </rPh>
    <rPh sb="5" eb="7">
      <t>カクダイ</t>
    </rPh>
    <rPh sb="8" eb="9">
      <t>オサ</t>
    </rPh>
    <rPh sb="13" eb="15">
      <t>ゲンジョウ</t>
    </rPh>
    <rPh sb="16" eb="18">
      <t>ハイフ</t>
    </rPh>
    <rPh sb="18" eb="21">
      <t>キカンチュウ</t>
    </rPh>
    <rPh sb="22" eb="24">
      <t>ハイフ</t>
    </rPh>
    <rPh sb="24" eb="25">
      <t>イン</t>
    </rPh>
    <rPh sb="28" eb="30">
      <t>リカン</t>
    </rPh>
    <rPh sb="30" eb="31">
      <t>シャ</t>
    </rPh>
    <rPh sb="32" eb="33">
      <t>デ</t>
    </rPh>
    <rPh sb="37" eb="38">
      <t>オソ</t>
    </rPh>
    <phoneticPr fontId="2"/>
  </si>
  <si>
    <t>ご存じの通り、紙に付着したコロナウィルスは4日程度は生存するといわれております。</t>
    <rPh sb="1" eb="2">
      <t>ゾン</t>
    </rPh>
    <rPh sb="4" eb="5">
      <t>トオ</t>
    </rPh>
    <rPh sb="7" eb="8">
      <t>カミ</t>
    </rPh>
    <rPh sb="9" eb="11">
      <t>フチャク</t>
    </rPh>
    <rPh sb="22" eb="23">
      <t>ニチ</t>
    </rPh>
    <rPh sb="23" eb="25">
      <t>テイド</t>
    </rPh>
    <rPh sb="26" eb="28">
      <t>セイゾン</t>
    </rPh>
    <phoneticPr fontId="2"/>
  </si>
  <si>
    <t>そこで、罹患した配布員から受け取った配布物を配布することで感染が拡大する可能性がございます。</t>
    <rPh sb="29" eb="31">
      <t>カンセン</t>
    </rPh>
    <rPh sb="32" eb="34">
      <t>カクダイ</t>
    </rPh>
    <phoneticPr fontId="2"/>
  </si>
  <si>
    <t>このような事態を防ぐため、配布期間中に弊社の配布員から罹患者が出てしまった場合、</t>
    <rPh sb="5" eb="7">
      <t>ジタイ</t>
    </rPh>
    <rPh sb="8" eb="9">
      <t>フセ</t>
    </rPh>
    <phoneticPr fontId="2"/>
  </si>
  <si>
    <t>安易な配布続行の指示や、隔離期間中の配布物の受け取りは極力控えたいと考えております。</t>
    <rPh sb="0" eb="2">
      <t>アンイ</t>
    </rPh>
    <rPh sb="3" eb="5">
      <t>ハイフ</t>
    </rPh>
    <rPh sb="5" eb="7">
      <t>ゾッコウ</t>
    </rPh>
    <rPh sb="8" eb="10">
      <t>シジ</t>
    </rPh>
    <rPh sb="12" eb="17">
      <t>カクリキカンチュウ</t>
    </rPh>
    <rPh sb="18" eb="20">
      <t>ハイフ</t>
    </rPh>
    <rPh sb="20" eb="21">
      <t>ブツ</t>
    </rPh>
    <rPh sb="22" eb="23">
      <t>ウ</t>
    </rPh>
    <rPh sb="24" eb="25">
      <t>ト</t>
    </rPh>
    <rPh sb="27" eb="29">
      <t>キョクリョク</t>
    </rPh>
    <rPh sb="29" eb="30">
      <t>ヒカ</t>
    </rPh>
    <rPh sb="34" eb="35">
      <t>カンガ</t>
    </rPh>
    <phoneticPr fontId="2"/>
  </si>
  <si>
    <t>それを踏まえて弊社の対応については、以下のようにさせていただきます。</t>
    <rPh sb="3" eb="4">
      <t>フ</t>
    </rPh>
    <rPh sb="7" eb="9">
      <t>ヘイシャ</t>
    </rPh>
    <rPh sb="10" eb="12">
      <t>タイオウ</t>
    </rPh>
    <phoneticPr fontId="2"/>
  </si>
  <si>
    <t>①　お約束いたしました配布期間中に配布を完了いたします</t>
    <rPh sb="3" eb="5">
      <t>ヤクソク</t>
    </rPh>
    <rPh sb="11" eb="13">
      <t>ハイフ</t>
    </rPh>
    <rPh sb="13" eb="16">
      <t>キカンチュウ</t>
    </rPh>
    <rPh sb="17" eb="19">
      <t>ハイフ</t>
    </rPh>
    <rPh sb="20" eb="22">
      <t>カンリョウ</t>
    </rPh>
    <phoneticPr fontId="2"/>
  </si>
  <si>
    <t>配布前に十分な予備を納品いただいた場合（※不足した分を再度納品いただける場合も含む）</t>
    <rPh sb="28" eb="29">
      <t>ド</t>
    </rPh>
    <phoneticPr fontId="2"/>
  </si>
  <si>
    <t>または、医師による安全確認が配布期間中に取れた場合</t>
    <rPh sb="4" eb="6">
      <t>イシ</t>
    </rPh>
    <rPh sb="9" eb="13">
      <t>アンゼンカクニン</t>
    </rPh>
    <rPh sb="14" eb="16">
      <t>ハイフ</t>
    </rPh>
    <rPh sb="16" eb="19">
      <t>キカンチュウ</t>
    </rPh>
    <rPh sb="20" eb="21">
      <t>ト</t>
    </rPh>
    <rPh sb="23" eb="25">
      <t>バアイ</t>
    </rPh>
    <phoneticPr fontId="2"/>
  </si>
  <si>
    <r>
      <t>・・・</t>
    </r>
    <r>
      <rPr>
        <b/>
        <sz val="11"/>
        <color rgb="FFFF0000"/>
        <rFont val="ＭＳ Ｐゴシック"/>
        <family val="3"/>
        <charset val="128"/>
        <scheme val="minor"/>
      </rPr>
      <t>代配員(罹患者とは別の配布員)により、期間中に配布を行います</t>
    </r>
    <rPh sb="3" eb="5">
      <t>ダイハイ</t>
    </rPh>
    <rPh sb="5" eb="6">
      <t>イン</t>
    </rPh>
    <rPh sb="7" eb="10">
      <t>リカンシャ</t>
    </rPh>
    <rPh sb="12" eb="13">
      <t>ベツ</t>
    </rPh>
    <rPh sb="14" eb="16">
      <t>ハイフ</t>
    </rPh>
    <rPh sb="16" eb="17">
      <t>イン</t>
    </rPh>
    <rPh sb="22" eb="25">
      <t>キカンチュウ</t>
    </rPh>
    <rPh sb="26" eb="28">
      <t>ハイフ</t>
    </rPh>
    <rPh sb="29" eb="30">
      <t>オコナ</t>
    </rPh>
    <phoneticPr fontId="2"/>
  </si>
  <si>
    <t>②　お約束いたしました配布期間を延長して配布いたします</t>
    <rPh sb="3" eb="5">
      <t>ヤクソク</t>
    </rPh>
    <rPh sb="11" eb="13">
      <t>ハイフ</t>
    </rPh>
    <rPh sb="13" eb="15">
      <t>キカン</t>
    </rPh>
    <rPh sb="16" eb="18">
      <t>エンチョウ</t>
    </rPh>
    <rPh sb="20" eb="22">
      <t>ハイフ</t>
    </rPh>
    <phoneticPr fontId="2"/>
  </si>
  <si>
    <t>配布前に予備が納品いただけなかった場合（※不足分を補填する手段が無い場合）</t>
    <rPh sb="0" eb="2">
      <t>ハイフ</t>
    </rPh>
    <rPh sb="2" eb="3">
      <t>マエ</t>
    </rPh>
    <rPh sb="4" eb="6">
      <t>ヨビ</t>
    </rPh>
    <rPh sb="7" eb="9">
      <t>ノウヒン</t>
    </rPh>
    <rPh sb="17" eb="19">
      <t>バアイ</t>
    </rPh>
    <rPh sb="21" eb="24">
      <t>フソクブン</t>
    </rPh>
    <rPh sb="25" eb="27">
      <t>ホテン</t>
    </rPh>
    <rPh sb="29" eb="31">
      <t>シュダン</t>
    </rPh>
    <rPh sb="32" eb="33">
      <t>ナ</t>
    </rPh>
    <rPh sb="34" eb="36">
      <t>バアイ</t>
    </rPh>
    <phoneticPr fontId="2"/>
  </si>
  <si>
    <t>1回の配布の際に多くの罹患者が出てしまい、予備のチラシが足りなくなった場合</t>
    <rPh sb="6" eb="7">
      <t>サイ</t>
    </rPh>
    <phoneticPr fontId="2"/>
  </si>
  <si>
    <t>上記に加え、医師による安全確認が配布期間中に取れなかった場合</t>
    <rPh sb="0" eb="2">
      <t>ジョウキ</t>
    </rPh>
    <rPh sb="3" eb="4">
      <t>クワ</t>
    </rPh>
    <rPh sb="6" eb="8">
      <t>イシ</t>
    </rPh>
    <rPh sb="11" eb="15">
      <t>アンゼンカクニン</t>
    </rPh>
    <rPh sb="16" eb="18">
      <t>ハイフ</t>
    </rPh>
    <rPh sb="18" eb="21">
      <t>キカンチュウ</t>
    </rPh>
    <rPh sb="22" eb="23">
      <t>ト</t>
    </rPh>
    <rPh sb="28" eb="30">
      <t>バアイ</t>
    </rPh>
    <phoneticPr fontId="2"/>
  </si>
  <si>
    <r>
      <t>・・・</t>
    </r>
    <r>
      <rPr>
        <b/>
        <sz val="11"/>
        <color rgb="FFFF0000"/>
        <rFont val="ＭＳ Ｐゴシック"/>
        <family val="3"/>
        <charset val="128"/>
        <scheme val="minor"/>
      </rPr>
      <t>安全を確認後、配布物を回収して配布いたします</t>
    </r>
    <rPh sb="3" eb="5">
      <t>アンゼン</t>
    </rPh>
    <rPh sb="6" eb="8">
      <t>カクニン</t>
    </rPh>
    <rPh sb="8" eb="9">
      <t>ゴ</t>
    </rPh>
    <rPh sb="10" eb="12">
      <t>ハイフ</t>
    </rPh>
    <rPh sb="12" eb="13">
      <t>ブツ</t>
    </rPh>
    <rPh sb="14" eb="16">
      <t>カイシュウ</t>
    </rPh>
    <rPh sb="18" eb="20">
      <t>ハイフ</t>
    </rPh>
    <phoneticPr fontId="2"/>
  </si>
  <si>
    <t>※配布期間を延長して配布することになります</t>
    <rPh sb="1" eb="3">
      <t>ハイフ</t>
    </rPh>
    <rPh sb="3" eb="5">
      <t>キカン</t>
    </rPh>
    <rPh sb="6" eb="8">
      <t>エンチョウ</t>
    </rPh>
    <rPh sb="10" eb="12">
      <t>ハイフ</t>
    </rPh>
    <phoneticPr fontId="2"/>
  </si>
  <si>
    <t>今までもクライアント各位には予備の納品にご協力いただいておりました。</t>
    <rPh sb="0" eb="1">
      <t>イマ</t>
    </rPh>
    <rPh sb="10" eb="12">
      <t>カクイ</t>
    </rPh>
    <rPh sb="14" eb="16">
      <t>ヨビ</t>
    </rPh>
    <rPh sb="17" eb="19">
      <t>ノウヒン</t>
    </rPh>
    <rPh sb="21" eb="23">
      <t>キョウリョク</t>
    </rPh>
    <phoneticPr fontId="2"/>
  </si>
  <si>
    <t>しかしながら、ウィルスの流行が収まるまでは、さらに十全な予備チラシをご用意いただくか、</t>
    <rPh sb="12" eb="14">
      <t>リュウコウ</t>
    </rPh>
    <rPh sb="15" eb="16">
      <t>オサ</t>
    </rPh>
    <rPh sb="25" eb="27">
      <t>ジュウゼン</t>
    </rPh>
    <rPh sb="28" eb="30">
      <t>ヨビ</t>
    </rPh>
    <rPh sb="35" eb="37">
      <t>ヨウイ</t>
    </rPh>
    <phoneticPr fontId="2"/>
  </si>
  <si>
    <t>誠に勝手ながら、上記の弊社配布方法へのなにとぞのご理解を賜りたく存じます。</t>
    <rPh sb="0" eb="1">
      <t>マコト</t>
    </rPh>
    <rPh sb="2" eb="4">
      <t>カッテ</t>
    </rPh>
    <rPh sb="8" eb="10">
      <t>ジョウキ</t>
    </rPh>
    <rPh sb="11" eb="13">
      <t>ヘイシャ</t>
    </rPh>
    <rPh sb="13" eb="15">
      <t>ハイフ</t>
    </rPh>
    <rPh sb="15" eb="17">
      <t>ホウホウ</t>
    </rPh>
    <rPh sb="25" eb="27">
      <t>リカイ</t>
    </rPh>
    <rPh sb="28" eb="29">
      <t>タマワ</t>
    </rPh>
    <rPh sb="32" eb="33">
      <t>ゾン</t>
    </rPh>
    <phoneticPr fontId="2"/>
  </si>
  <si>
    <t>まるごと生活情報配布：㈱バーツプロダクション</t>
    <rPh sb="4" eb="8">
      <t>セイカツジョウホウ</t>
    </rPh>
    <rPh sb="8" eb="10">
      <t>ハイフ</t>
    </rPh>
    <phoneticPr fontId="2"/>
  </si>
  <si>
    <t>　ポスティング部　長岡営業所</t>
    <rPh sb="7" eb="8">
      <t>ブ</t>
    </rPh>
    <rPh sb="9" eb="11">
      <t>ナガオカ</t>
    </rPh>
    <rPh sb="11" eb="14">
      <t>エイギョウショ</t>
    </rPh>
    <phoneticPr fontId="2"/>
  </si>
  <si>
    <t>MAIL:post@able-plo.com</t>
    <phoneticPr fontId="2"/>
  </si>
  <si>
    <t>情報誌チラシ折込発注書</t>
    <rPh sb="0" eb="3">
      <t>ジョウホウシ</t>
    </rPh>
    <rPh sb="6" eb="8">
      <t>オリコミ</t>
    </rPh>
    <rPh sb="8" eb="11">
      <t>ハッチュウショ</t>
    </rPh>
    <phoneticPr fontId="2"/>
  </si>
  <si>
    <t>　　　　　月　　　　　日号</t>
  </si>
  <si>
    <t>※配布希望エリアと上記太枠内全てご記入いただいたうえで、メールまたはFAXにてお申込みください。</t>
    <rPh sb="1" eb="3">
      <t>ハイフ</t>
    </rPh>
    <rPh sb="3" eb="5">
      <t>キボウ</t>
    </rPh>
    <phoneticPr fontId="2"/>
  </si>
  <si>
    <r>
      <rPr>
        <b/>
        <sz val="11"/>
        <color theme="1"/>
        <rFont val="ＭＳ Ｐゴシック"/>
        <family val="3"/>
        <charset val="128"/>
        <scheme val="minor"/>
      </rPr>
      <t>TEL：</t>
    </r>
    <r>
      <rPr>
        <sz val="11"/>
        <color theme="1"/>
        <rFont val="ＭＳ Ｐゴシック"/>
        <family val="3"/>
        <charset val="128"/>
        <scheme val="minor"/>
      </rPr>
      <t>0258-28-3328</t>
    </r>
    <phoneticPr fontId="2"/>
  </si>
  <si>
    <r>
      <rPr>
        <b/>
        <sz val="11"/>
        <rFont val="ＭＳ Ｐゴシック"/>
        <family val="3"/>
        <charset val="128"/>
        <scheme val="minor"/>
      </rPr>
      <t>FAX：</t>
    </r>
    <r>
      <rPr>
        <sz val="11"/>
        <rFont val="ＭＳ Ｐゴシック"/>
        <family val="3"/>
        <charset val="128"/>
        <scheme val="minor"/>
      </rPr>
      <t>0258-28-3277</t>
    </r>
    <phoneticPr fontId="2"/>
  </si>
  <si>
    <t>mail:</t>
  </si>
  <si>
    <t>info@s-joho.com</t>
  </si>
  <si>
    <t>柏町1～2</t>
    <phoneticPr fontId="2"/>
  </si>
  <si>
    <t>9-1-2</t>
    <phoneticPr fontId="2"/>
  </si>
  <si>
    <t>22-2</t>
    <phoneticPr fontId="2"/>
  </si>
  <si>
    <t>44-1</t>
    <phoneticPr fontId="2"/>
  </si>
  <si>
    <t>上条、豊田</t>
    <phoneticPr fontId="2"/>
  </si>
  <si>
    <t>45-1</t>
    <phoneticPr fontId="2"/>
  </si>
  <si>
    <t>高町1～4、高畑町
町田町</t>
    <rPh sb="0" eb="1">
      <t>タカ</t>
    </rPh>
    <rPh sb="1" eb="2">
      <t>マチ</t>
    </rPh>
    <rPh sb="6" eb="9">
      <t>タカバタケチョウ</t>
    </rPh>
    <rPh sb="10" eb="13">
      <t>マチダマチ</t>
    </rPh>
    <phoneticPr fontId="2"/>
  </si>
  <si>
    <t>25-2</t>
  </si>
  <si>
    <t>川崎町(一部)</t>
    <rPh sb="0" eb="3">
      <t>カワサキマチ</t>
    </rPh>
    <rPh sb="4" eb="6">
      <t>イチブ</t>
    </rPh>
    <phoneticPr fontId="2"/>
  </si>
  <si>
    <t>46-1</t>
    <phoneticPr fontId="2"/>
  </si>
  <si>
    <t>中沢3　中沢町(一部)</t>
    <rPh sb="0" eb="2">
      <t>ナカザワ</t>
    </rPh>
    <rPh sb="4" eb="7">
      <t>ナカザワマチ</t>
    </rPh>
    <rPh sb="8" eb="10">
      <t>イチブ</t>
    </rPh>
    <phoneticPr fontId="2"/>
  </si>
  <si>
    <t>46-1-2</t>
    <phoneticPr fontId="2"/>
  </si>
  <si>
    <t>中沢4　中沢町(一部)</t>
    <rPh sb="0" eb="2">
      <t>ナカザワ</t>
    </rPh>
    <rPh sb="4" eb="7">
      <t>ナカザワマチ</t>
    </rPh>
    <rPh sb="8" eb="10">
      <t>イチブ</t>
    </rPh>
    <phoneticPr fontId="2"/>
  </si>
  <si>
    <t>27-1</t>
    <phoneticPr fontId="2"/>
  </si>
  <si>
    <t>川崎6</t>
    <rPh sb="0" eb="2">
      <t>カワサキ</t>
    </rPh>
    <phoneticPr fontId="2"/>
  </si>
  <si>
    <t>46-2</t>
    <phoneticPr fontId="2"/>
  </si>
  <si>
    <t>中沢1</t>
    <rPh sb="0" eb="2">
      <t>ナカザワ</t>
    </rPh>
    <phoneticPr fontId="2"/>
  </si>
  <si>
    <t>46-2-2</t>
    <phoneticPr fontId="2"/>
  </si>
  <si>
    <t>中沢2</t>
    <rPh sb="0" eb="1">
      <t>ナカ</t>
    </rPh>
    <rPh sb="1" eb="2">
      <t>サワ</t>
    </rPh>
    <phoneticPr fontId="2"/>
  </si>
  <si>
    <t>46-3</t>
    <phoneticPr fontId="2"/>
  </si>
  <si>
    <t>長倉3、4　長倉南</t>
    <rPh sb="0" eb="2">
      <t>ナガクラ</t>
    </rPh>
    <rPh sb="6" eb="8">
      <t>ナガクラ</t>
    </rPh>
    <rPh sb="8" eb="9">
      <t>ミナミ</t>
    </rPh>
    <phoneticPr fontId="2"/>
  </si>
  <si>
    <t>29-1</t>
    <phoneticPr fontId="2"/>
  </si>
  <si>
    <t>西新町1～2
東蔵王2～3</t>
    <rPh sb="0" eb="3">
      <t>ニシアラマチ</t>
    </rPh>
    <rPh sb="7" eb="8">
      <t>ヒガシ</t>
    </rPh>
    <rPh sb="8" eb="10">
      <t>ザオウ</t>
    </rPh>
    <phoneticPr fontId="2"/>
  </si>
  <si>
    <t>46-3-2</t>
    <phoneticPr fontId="2"/>
  </si>
  <si>
    <t>長倉1、2　悠久町4</t>
    <rPh sb="0" eb="2">
      <t>ナガクラ</t>
    </rPh>
    <rPh sb="6" eb="9">
      <t>ユウキュウチョウ</t>
    </rPh>
    <phoneticPr fontId="2"/>
  </si>
  <si>
    <t>29-2</t>
    <phoneticPr fontId="2"/>
  </si>
  <si>
    <t>蔵王1～2</t>
    <rPh sb="0" eb="2">
      <t>ザオウ</t>
    </rPh>
    <phoneticPr fontId="2"/>
  </si>
  <si>
    <t>47-1</t>
    <phoneticPr fontId="2"/>
  </si>
  <si>
    <t>若草町1～3</t>
    <rPh sb="0" eb="2">
      <t>ワカクサ</t>
    </rPh>
    <rPh sb="2" eb="3">
      <t>マチ</t>
    </rPh>
    <phoneticPr fontId="2"/>
  </si>
  <si>
    <t>29-3</t>
    <phoneticPr fontId="2"/>
  </si>
  <si>
    <t>西蔵王1～3</t>
    <phoneticPr fontId="2"/>
  </si>
  <si>
    <t>48-1</t>
    <phoneticPr fontId="2"/>
  </si>
  <si>
    <t>中貫町1～3
悠久町1～3</t>
    <rPh sb="0" eb="2">
      <t>ナカヌキ</t>
    </rPh>
    <rPh sb="2" eb="3">
      <t>マチ</t>
    </rPh>
    <rPh sb="7" eb="10">
      <t>ユウキュウチョウ</t>
    </rPh>
    <phoneticPr fontId="2"/>
  </si>
  <si>
    <t>49-1</t>
    <phoneticPr fontId="2"/>
  </si>
  <si>
    <t>下々条3～4</t>
    <rPh sb="0" eb="3">
      <t>シモゲジョウ</t>
    </rPh>
    <phoneticPr fontId="2"/>
  </si>
  <si>
    <t>30-2</t>
    <phoneticPr fontId="2"/>
  </si>
  <si>
    <t>城岡1～3</t>
    <rPh sb="0" eb="2">
      <t>ジョウオカ</t>
    </rPh>
    <phoneticPr fontId="2"/>
  </si>
  <si>
    <t>49-1-2</t>
    <phoneticPr fontId="2"/>
  </si>
  <si>
    <t>下々条町</t>
    <rPh sb="0" eb="3">
      <t>シモゲジョウ</t>
    </rPh>
    <rPh sb="3" eb="4">
      <t>マチ</t>
    </rPh>
    <phoneticPr fontId="2"/>
  </si>
  <si>
    <t>49-2</t>
    <phoneticPr fontId="2"/>
  </si>
  <si>
    <t>宝4～5
中瀬1～2</t>
    <rPh sb="0" eb="1">
      <t>タカラ</t>
    </rPh>
    <rPh sb="5" eb="7">
      <t>ナカセ</t>
    </rPh>
    <phoneticPr fontId="2"/>
  </si>
  <si>
    <t>49-3</t>
    <phoneticPr fontId="2"/>
  </si>
  <si>
    <t>北園町、下々条1～2</t>
    <rPh sb="0" eb="2">
      <t>キタゾノ</t>
    </rPh>
    <rPh sb="2" eb="3">
      <t>マチ</t>
    </rPh>
    <rPh sb="4" eb="7">
      <t>シモゲジョウ</t>
    </rPh>
    <phoneticPr fontId="2"/>
  </si>
  <si>
    <t>原町1～2、宝1～3</t>
    <phoneticPr fontId="2"/>
  </si>
  <si>
    <t>50-1</t>
    <phoneticPr fontId="2"/>
  </si>
  <si>
    <t>高見町</t>
    <rPh sb="0" eb="1">
      <t>タカ</t>
    </rPh>
    <rPh sb="1" eb="2">
      <t>ミ</t>
    </rPh>
    <rPh sb="2" eb="3">
      <t>マチ</t>
    </rPh>
    <phoneticPr fontId="2"/>
  </si>
  <si>
    <t>50-2</t>
    <phoneticPr fontId="2"/>
  </si>
  <si>
    <t>高見・黒津(一部)</t>
    <rPh sb="0" eb="2">
      <t>タカミ</t>
    </rPh>
    <rPh sb="3" eb="5">
      <t>クロヅ</t>
    </rPh>
    <rPh sb="6" eb="8">
      <t>イチブ</t>
    </rPh>
    <phoneticPr fontId="2"/>
  </si>
  <si>
    <t>34-1</t>
    <phoneticPr fontId="2"/>
  </si>
  <si>
    <t>摂田屋1～2</t>
    <rPh sb="0" eb="3">
      <t>セッタヤ</t>
    </rPh>
    <phoneticPr fontId="2"/>
  </si>
  <si>
    <t>50-3</t>
  </si>
  <si>
    <t>天神町</t>
    <rPh sb="0" eb="3">
      <t>テンジンマチ</t>
    </rPh>
    <phoneticPr fontId="2"/>
  </si>
  <si>
    <t>34-2</t>
    <phoneticPr fontId="2"/>
  </si>
  <si>
    <t>摂田屋3～5</t>
    <rPh sb="0" eb="3">
      <t>セッタヤ</t>
    </rPh>
    <phoneticPr fontId="2"/>
  </si>
  <si>
    <t>51-1</t>
    <phoneticPr fontId="2"/>
  </si>
  <si>
    <t>東高見1、高見1～2
新組町(一部)</t>
    <rPh sb="0" eb="1">
      <t>ヒガシ</t>
    </rPh>
    <rPh sb="1" eb="3">
      <t>タカミ</t>
    </rPh>
    <rPh sb="5" eb="7">
      <t>タカミ</t>
    </rPh>
    <rPh sb="11" eb="12">
      <t>シン</t>
    </rPh>
    <rPh sb="12" eb="13">
      <t>グミ</t>
    </rPh>
    <rPh sb="13" eb="14">
      <t>マチ</t>
    </rPh>
    <rPh sb="15" eb="17">
      <t>イチブ</t>
    </rPh>
    <phoneticPr fontId="2"/>
  </si>
  <si>
    <t>34-3</t>
    <phoneticPr fontId="2"/>
  </si>
  <si>
    <t>摂田屋町</t>
    <rPh sb="0" eb="3">
      <t>セッタヤ</t>
    </rPh>
    <rPh sb="3" eb="4">
      <t>マチ</t>
    </rPh>
    <phoneticPr fontId="2"/>
  </si>
  <si>
    <t>35-1</t>
    <phoneticPr fontId="2"/>
  </si>
  <si>
    <t>曲新町1～3
曲新町</t>
    <rPh sb="0" eb="3">
      <t>マガリアラマチ</t>
    </rPh>
    <rPh sb="7" eb="10">
      <t>マガリアラマチ</t>
    </rPh>
    <phoneticPr fontId="2"/>
  </si>
  <si>
    <t>36-1</t>
    <phoneticPr fontId="2"/>
  </si>
  <si>
    <t>前島町
上前島町3</t>
    <rPh sb="0" eb="2">
      <t>マエジマ</t>
    </rPh>
    <rPh sb="2" eb="3">
      <t>マチ</t>
    </rPh>
    <rPh sb="4" eb="8">
      <t>カミマエジママチ</t>
    </rPh>
    <phoneticPr fontId="2"/>
  </si>
  <si>
    <t>36-2</t>
    <phoneticPr fontId="2"/>
  </si>
  <si>
    <t>前島町
上前島町2</t>
    <rPh sb="0" eb="2">
      <t>マエジマ</t>
    </rPh>
    <rPh sb="2" eb="3">
      <t>マチ</t>
    </rPh>
    <rPh sb="4" eb="8">
      <t>カミマエジママチ</t>
    </rPh>
    <phoneticPr fontId="2"/>
  </si>
  <si>
    <t>37-1</t>
    <phoneticPr fontId="2"/>
  </si>
  <si>
    <t>豊詰町</t>
    <rPh sb="0" eb="1">
      <t>トヨ</t>
    </rPh>
    <rPh sb="1" eb="2">
      <t>ヅ</t>
    </rPh>
    <rPh sb="2" eb="3">
      <t>マチ</t>
    </rPh>
    <phoneticPr fontId="2"/>
  </si>
  <si>
    <t>37-2</t>
    <phoneticPr fontId="2"/>
  </si>
  <si>
    <t>下条町</t>
    <rPh sb="0" eb="2">
      <t>ゲジョウ</t>
    </rPh>
    <rPh sb="2" eb="3">
      <t>マチ</t>
    </rPh>
    <phoneticPr fontId="2"/>
  </si>
  <si>
    <t>38-2</t>
    <phoneticPr fontId="2"/>
  </si>
  <si>
    <t>要町1～3
西宮内1～2</t>
    <rPh sb="0" eb="1">
      <t>カナメ</t>
    </rPh>
    <rPh sb="1" eb="2">
      <t>マチ</t>
    </rPh>
    <rPh sb="6" eb="7">
      <t>ニシ</t>
    </rPh>
    <rPh sb="7" eb="9">
      <t>ミヤウチ</t>
    </rPh>
    <phoneticPr fontId="2"/>
  </si>
  <si>
    <t>55-1</t>
    <phoneticPr fontId="2"/>
  </si>
  <si>
    <t>稲保町1～2</t>
    <rPh sb="0" eb="1">
      <t>イナ</t>
    </rPh>
    <rPh sb="1" eb="2">
      <t>ホ</t>
    </rPh>
    <rPh sb="2" eb="3">
      <t>マチ</t>
    </rPh>
    <phoneticPr fontId="2"/>
  </si>
  <si>
    <t>55-1-2</t>
    <phoneticPr fontId="2"/>
  </si>
  <si>
    <t>稲保南、稲葉</t>
    <rPh sb="0" eb="1">
      <t>イナ</t>
    </rPh>
    <rPh sb="1" eb="2">
      <t>ホ</t>
    </rPh>
    <rPh sb="2" eb="3">
      <t>ミナミ</t>
    </rPh>
    <rPh sb="4" eb="6">
      <t>イナバ</t>
    </rPh>
    <phoneticPr fontId="2"/>
  </si>
  <si>
    <t>40-1</t>
    <phoneticPr fontId="2"/>
  </si>
  <si>
    <t>今井1～3</t>
    <rPh sb="0" eb="2">
      <t>イマイ</t>
    </rPh>
    <phoneticPr fontId="2"/>
  </si>
  <si>
    <t>55-2</t>
    <phoneticPr fontId="2"/>
  </si>
  <si>
    <t>小曽根
亀貝</t>
    <rPh sb="0" eb="3">
      <t>コゾネ</t>
    </rPh>
    <rPh sb="4" eb="6">
      <t>カメガイ</t>
    </rPh>
    <phoneticPr fontId="2"/>
  </si>
  <si>
    <t>41-1</t>
    <phoneticPr fontId="2"/>
  </si>
  <si>
    <t>平島1～3
平島町</t>
    <rPh sb="0" eb="2">
      <t>ヘイジマ</t>
    </rPh>
    <rPh sb="6" eb="8">
      <t>ヘイジマ</t>
    </rPh>
    <rPh sb="8" eb="9">
      <t>マチ</t>
    </rPh>
    <phoneticPr fontId="2"/>
  </si>
  <si>
    <t>41-2</t>
    <phoneticPr fontId="2"/>
  </si>
  <si>
    <t>水梨町</t>
    <rPh sb="0" eb="2">
      <t>ミズナシ</t>
    </rPh>
    <rPh sb="2" eb="3">
      <t>マチ</t>
    </rPh>
    <phoneticPr fontId="2"/>
  </si>
  <si>
    <t>大島本町1～3</t>
    <rPh sb="0" eb="2">
      <t>オオジマ</t>
    </rPh>
    <rPh sb="2" eb="4">
      <t>ホンチョウ</t>
    </rPh>
    <phoneticPr fontId="2"/>
  </si>
  <si>
    <t>70-1</t>
    <phoneticPr fontId="2"/>
  </si>
  <si>
    <t>喜多町、宝地町(一部)
西津</t>
    <rPh sb="0" eb="3">
      <t>キタマチ</t>
    </rPh>
    <rPh sb="4" eb="7">
      <t>ホウジマチ</t>
    </rPh>
    <rPh sb="8" eb="10">
      <t>イチブ</t>
    </rPh>
    <rPh sb="12" eb="13">
      <t>ニシ</t>
    </rPh>
    <rPh sb="13" eb="14">
      <t>ヅ</t>
    </rPh>
    <phoneticPr fontId="2"/>
  </si>
  <si>
    <t>大島本町4～5</t>
    <rPh sb="0" eb="2">
      <t>オオジマ</t>
    </rPh>
    <rPh sb="2" eb="4">
      <t>ホンチョウ</t>
    </rPh>
    <phoneticPr fontId="2"/>
  </si>
  <si>
    <t>71-1</t>
    <phoneticPr fontId="2"/>
  </si>
  <si>
    <t>71-2</t>
    <phoneticPr fontId="2"/>
  </si>
  <si>
    <t>72-1</t>
    <phoneticPr fontId="2"/>
  </si>
  <si>
    <t>上除町、宝地町（一部）</t>
    <rPh sb="0" eb="1">
      <t>カミ</t>
    </rPh>
    <rPh sb="1" eb="2">
      <t>ノゾ</t>
    </rPh>
    <rPh sb="2" eb="3">
      <t>マチ</t>
    </rPh>
    <rPh sb="4" eb="6">
      <t>ホウチ</t>
    </rPh>
    <rPh sb="6" eb="7">
      <t>マチ</t>
    </rPh>
    <rPh sb="8" eb="10">
      <t>イチブ</t>
    </rPh>
    <phoneticPr fontId="2"/>
  </si>
  <si>
    <t>72-2</t>
  </si>
  <si>
    <t>石動町（一部）</t>
    <rPh sb="0" eb="3">
      <t>イスルギマチ</t>
    </rPh>
    <rPh sb="4" eb="6">
      <t>イチブ</t>
    </rPh>
    <phoneticPr fontId="2"/>
  </si>
  <si>
    <t>73-1</t>
    <phoneticPr fontId="2"/>
  </si>
  <si>
    <t>60-2</t>
    <phoneticPr fontId="2"/>
  </si>
  <si>
    <t>73-2</t>
    <phoneticPr fontId="2"/>
  </si>
  <si>
    <t>関原東町</t>
    <rPh sb="0" eb="2">
      <t>セキハラ</t>
    </rPh>
    <rPh sb="2" eb="3">
      <t>ヒガシ</t>
    </rPh>
    <rPh sb="3" eb="4">
      <t>マチ</t>
    </rPh>
    <phoneticPr fontId="2"/>
  </si>
  <si>
    <t>61-1</t>
    <phoneticPr fontId="2"/>
  </si>
  <si>
    <t>下山1・2</t>
    <rPh sb="0" eb="2">
      <t>シモヤマ</t>
    </rPh>
    <phoneticPr fontId="2"/>
  </si>
  <si>
    <t>73-3</t>
  </si>
  <si>
    <t>上除町(一部)
上除町西2(一部)</t>
    <phoneticPr fontId="2"/>
  </si>
  <si>
    <t>61-1-2</t>
    <phoneticPr fontId="2"/>
  </si>
  <si>
    <t>下山5・6</t>
    <rPh sb="0" eb="2">
      <t>シモヤマ</t>
    </rPh>
    <phoneticPr fontId="2"/>
  </si>
  <si>
    <t>74-1</t>
    <phoneticPr fontId="2"/>
  </si>
  <si>
    <t>関原南1～5</t>
    <rPh sb="0" eb="2">
      <t>セキハラ</t>
    </rPh>
    <rPh sb="2" eb="3">
      <t>ミナミ</t>
    </rPh>
    <phoneticPr fontId="2"/>
  </si>
  <si>
    <t>61-2</t>
    <phoneticPr fontId="2"/>
  </si>
  <si>
    <t>下山3・4
西津町・七日町(一部)</t>
    <rPh sb="0" eb="2">
      <t>シモヤマ</t>
    </rPh>
    <rPh sb="6" eb="7">
      <t>ニシ</t>
    </rPh>
    <rPh sb="7" eb="8">
      <t>ヅ</t>
    </rPh>
    <rPh sb="8" eb="9">
      <t>マチ</t>
    </rPh>
    <rPh sb="10" eb="13">
      <t>ナノカマチ</t>
    </rPh>
    <rPh sb="14" eb="16">
      <t>イチブ</t>
    </rPh>
    <phoneticPr fontId="2"/>
  </si>
  <si>
    <t>75-1</t>
    <phoneticPr fontId="2"/>
  </si>
  <si>
    <t>75-2</t>
  </si>
  <si>
    <t>関原町2・5</t>
    <rPh sb="0" eb="2">
      <t>セキハラ</t>
    </rPh>
    <rPh sb="2" eb="3">
      <t>マチ</t>
    </rPh>
    <phoneticPr fontId="2"/>
  </si>
  <si>
    <t>75-3</t>
    <phoneticPr fontId="2"/>
  </si>
  <si>
    <t>関原町3・5、白鳥町</t>
    <rPh sb="0" eb="2">
      <t>セキハラ</t>
    </rPh>
    <rPh sb="2" eb="3">
      <t>マチ</t>
    </rPh>
    <rPh sb="7" eb="9">
      <t>シラトリ</t>
    </rPh>
    <rPh sb="9" eb="10">
      <t>マチ</t>
    </rPh>
    <phoneticPr fontId="2"/>
  </si>
  <si>
    <t>76-1</t>
    <phoneticPr fontId="2"/>
  </si>
  <si>
    <t>青葉台2・4</t>
    <rPh sb="0" eb="3">
      <t>アオバダイ</t>
    </rPh>
    <phoneticPr fontId="2"/>
  </si>
  <si>
    <t>76-1-2</t>
    <phoneticPr fontId="2"/>
  </si>
  <si>
    <t>陽光台</t>
    <rPh sb="0" eb="2">
      <t>ヨウコウ</t>
    </rPh>
    <rPh sb="2" eb="3">
      <t>ダイ</t>
    </rPh>
    <phoneticPr fontId="2"/>
  </si>
  <si>
    <t>76-2</t>
    <phoneticPr fontId="2"/>
  </si>
  <si>
    <t>77-1</t>
    <phoneticPr fontId="2"/>
  </si>
  <si>
    <t>長峰町</t>
    <rPh sb="0" eb="2">
      <t>ナガミネ</t>
    </rPh>
    <rPh sb="2" eb="3">
      <t>マチ</t>
    </rPh>
    <phoneticPr fontId="2"/>
  </si>
  <si>
    <t>78-1</t>
    <phoneticPr fontId="2"/>
  </si>
  <si>
    <t>来迎寺
白山1～4</t>
    <rPh sb="0" eb="3">
      <t>ライコウジ</t>
    </rPh>
    <rPh sb="4" eb="6">
      <t>ハクサン</t>
    </rPh>
    <phoneticPr fontId="2"/>
  </si>
  <si>
    <t>66-1</t>
    <phoneticPr fontId="2"/>
  </si>
  <si>
    <t>宮関1～3</t>
    <rPh sb="0" eb="2">
      <t>ミヤゼキ</t>
    </rPh>
    <phoneticPr fontId="2"/>
  </si>
  <si>
    <t>78-2</t>
  </si>
  <si>
    <t>来迎寺
白山5～6</t>
    <rPh sb="0" eb="3">
      <t>ライコウジ</t>
    </rPh>
    <rPh sb="4" eb="6">
      <t>ハクサン</t>
    </rPh>
    <phoneticPr fontId="2"/>
  </si>
  <si>
    <t>66-2</t>
    <phoneticPr fontId="2"/>
  </si>
  <si>
    <t>宮関4
鉄工町1～2</t>
    <rPh sb="0" eb="2">
      <t>ミヤゼキ</t>
    </rPh>
    <rPh sb="4" eb="6">
      <t>テッコウ</t>
    </rPh>
    <rPh sb="6" eb="7">
      <t>チョウ</t>
    </rPh>
    <phoneticPr fontId="2"/>
  </si>
  <si>
    <t>79-1</t>
    <phoneticPr fontId="2"/>
  </si>
  <si>
    <t>来迎寺
中央</t>
    <rPh sb="0" eb="3">
      <t>ライコウジ</t>
    </rPh>
    <rPh sb="4" eb="6">
      <t>チュウオウ</t>
    </rPh>
    <phoneticPr fontId="2"/>
  </si>
  <si>
    <t>67-1</t>
    <phoneticPr fontId="2"/>
  </si>
  <si>
    <t>下柳1～3
荻野1～2</t>
    <rPh sb="0" eb="2">
      <t>シモヤナギ</t>
    </rPh>
    <rPh sb="6" eb="8">
      <t>オギノ</t>
    </rPh>
    <phoneticPr fontId="2"/>
  </si>
  <si>
    <t>79-2</t>
    <phoneticPr fontId="2"/>
  </si>
  <si>
    <t>来迎寺
前田・元町</t>
    <rPh sb="0" eb="3">
      <t>ライコウジ</t>
    </rPh>
    <rPh sb="4" eb="6">
      <t>マエダ</t>
    </rPh>
    <rPh sb="7" eb="9">
      <t>モトマチ</t>
    </rPh>
    <phoneticPr fontId="2"/>
  </si>
  <si>
    <t>68-1</t>
    <phoneticPr fontId="2"/>
  </si>
  <si>
    <t>藤沢1～2、渡場町
槇山町、槇下町(一部)</t>
    <rPh sb="0" eb="2">
      <t>フジサワ</t>
    </rPh>
    <rPh sb="6" eb="7">
      <t>ワタリ</t>
    </rPh>
    <rPh sb="7" eb="8">
      <t>バ</t>
    </rPh>
    <rPh sb="8" eb="9">
      <t>マチ</t>
    </rPh>
    <rPh sb="10" eb="12">
      <t>マキヤマ</t>
    </rPh>
    <rPh sb="12" eb="13">
      <t>マチ</t>
    </rPh>
    <rPh sb="14" eb="15">
      <t>マキ</t>
    </rPh>
    <rPh sb="15" eb="16">
      <t>シタ</t>
    </rPh>
    <rPh sb="16" eb="17">
      <t>マチ</t>
    </rPh>
    <rPh sb="18" eb="20">
      <t>イチブ</t>
    </rPh>
    <phoneticPr fontId="2"/>
  </si>
  <si>
    <t>69-1</t>
    <phoneticPr fontId="2"/>
  </si>
  <si>
    <t>江陽1～2</t>
    <rPh sb="0" eb="2">
      <t>コウヨウ</t>
    </rPh>
    <phoneticPr fontId="2"/>
  </si>
  <si>
    <t>69-2</t>
    <phoneticPr fontId="2"/>
  </si>
  <si>
    <t>堤町、槇山町(一部)
巻島1～2、上野町</t>
    <rPh sb="0" eb="1">
      <t>ツツミ</t>
    </rPh>
    <rPh sb="1" eb="2">
      <t>マチ</t>
    </rPh>
    <rPh sb="3" eb="5">
      <t>マキヤマ</t>
    </rPh>
    <rPh sb="5" eb="6">
      <t>マチ</t>
    </rPh>
    <rPh sb="7" eb="9">
      <t>イチブ</t>
    </rPh>
    <rPh sb="11" eb="13">
      <t>マキシマ</t>
    </rPh>
    <rPh sb="17" eb="18">
      <t>ウエ</t>
    </rPh>
    <rPh sb="18" eb="19">
      <t>ノ</t>
    </rPh>
    <rPh sb="19" eb="20">
      <t>マチ</t>
    </rPh>
    <phoneticPr fontId="2"/>
  </si>
  <si>
    <t>長岡エリア合計</t>
    <rPh sb="0" eb="2">
      <t>ナガオカ</t>
    </rPh>
    <rPh sb="5" eb="7">
      <t>ゴウケイ</t>
    </rPh>
    <phoneticPr fontId="2"/>
  </si>
  <si>
    <t>◆見附エリア</t>
    <rPh sb="1" eb="3">
      <t>ミツケ</t>
    </rPh>
    <phoneticPr fontId="2"/>
  </si>
  <si>
    <t>◆小千谷エリア</t>
    <rPh sb="1" eb="4">
      <t>オヂヤ</t>
    </rPh>
    <phoneticPr fontId="2"/>
  </si>
  <si>
    <t>本町1～2</t>
    <rPh sb="0" eb="2">
      <t>ホンマチ</t>
    </rPh>
    <phoneticPr fontId="2"/>
  </si>
  <si>
    <t>土川1、平成1</t>
    <rPh sb="0" eb="2">
      <t>ツチカワ</t>
    </rPh>
    <rPh sb="4" eb="6">
      <t>ヘイセイ</t>
    </rPh>
    <phoneticPr fontId="2"/>
  </si>
  <si>
    <t>1-2</t>
    <phoneticPr fontId="2"/>
  </si>
  <si>
    <t>本町3～4</t>
    <rPh sb="0" eb="2">
      <t>ホンマチ</t>
    </rPh>
    <phoneticPr fontId="2"/>
  </si>
  <si>
    <t>土川2、若葉1</t>
    <rPh sb="0" eb="2">
      <t>ツチカワ</t>
    </rPh>
    <rPh sb="4" eb="6">
      <t>ワカバ</t>
    </rPh>
    <phoneticPr fontId="2"/>
  </si>
  <si>
    <t>1-3</t>
    <phoneticPr fontId="2"/>
  </si>
  <si>
    <t>元町1～2</t>
    <rPh sb="0" eb="1">
      <t>モト</t>
    </rPh>
    <rPh sb="1" eb="2">
      <t>マチ</t>
    </rPh>
    <phoneticPr fontId="2"/>
  </si>
  <si>
    <t>上ノ山1～2
平成2</t>
    <rPh sb="0" eb="1">
      <t>ウエ</t>
    </rPh>
    <rPh sb="2" eb="3">
      <t>ヤマ</t>
    </rPh>
    <rPh sb="7" eb="9">
      <t>ヘイセイ</t>
    </rPh>
    <phoneticPr fontId="2"/>
  </si>
  <si>
    <t>新町1～3</t>
    <rPh sb="0" eb="2">
      <t>シンマチ</t>
    </rPh>
    <phoneticPr fontId="2"/>
  </si>
  <si>
    <t>1-3</t>
  </si>
  <si>
    <t>上ノ山3～5</t>
    <rPh sb="0" eb="1">
      <t>ウエ</t>
    </rPh>
    <rPh sb="2" eb="3">
      <t>ヤマ</t>
    </rPh>
    <phoneticPr fontId="2"/>
  </si>
  <si>
    <t>南本町1～2</t>
    <rPh sb="0" eb="1">
      <t>ミナミ</t>
    </rPh>
    <rPh sb="1" eb="3">
      <t>ホンマチ</t>
    </rPh>
    <phoneticPr fontId="2"/>
  </si>
  <si>
    <t>本町1～2、元町
日吉1～2</t>
    <rPh sb="0" eb="2">
      <t>モトマチ</t>
    </rPh>
    <rPh sb="6" eb="8">
      <t>モトマチ</t>
    </rPh>
    <rPh sb="9" eb="11">
      <t>ヒヨシ</t>
    </rPh>
    <phoneticPr fontId="2"/>
  </si>
  <si>
    <t>3-2</t>
  </si>
  <si>
    <t>南本町2～3</t>
    <rPh sb="0" eb="1">
      <t>ミナミ</t>
    </rPh>
    <rPh sb="1" eb="3">
      <t>ホンマチ</t>
    </rPh>
    <phoneticPr fontId="2"/>
  </si>
  <si>
    <t>稲荷町、栄町
船岡1～3</t>
    <rPh sb="0" eb="3">
      <t>イナリチョウ</t>
    </rPh>
    <rPh sb="4" eb="5">
      <t>サカエ</t>
    </rPh>
    <rPh sb="5" eb="6">
      <t>マチ</t>
    </rPh>
    <rPh sb="7" eb="9">
      <t>フナオカ</t>
    </rPh>
    <phoneticPr fontId="2"/>
  </si>
  <si>
    <t>千谷川1～4</t>
    <rPh sb="0" eb="2">
      <t>チヤ</t>
    </rPh>
    <rPh sb="2" eb="3">
      <t>ガワ</t>
    </rPh>
    <phoneticPr fontId="2"/>
  </si>
  <si>
    <t>学校町2</t>
    <rPh sb="0" eb="3">
      <t>ガッコウチョウ</t>
    </rPh>
    <phoneticPr fontId="2"/>
  </si>
  <si>
    <t>城内1～2</t>
    <rPh sb="0" eb="2">
      <t>ジョウナイ</t>
    </rPh>
    <phoneticPr fontId="2"/>
  </si>
  <si>
    <t>昭和町1～2</t>
    <rPh sb="0" eb="2">
      <t>ショウワ</t>
    </rPh>
    <rPh sb="2" eb="3">
      <t>マチ</t>
    </rPh>
    <phoneticPr fontId="2"/>
  </si>
  <si>
    <t>城内3
平沢1～2</t>
    <rPh sb="0" eb="2">
      <t>ジョウナイ</t>
    </rPh>
    <rPh sb="4" eb="6">
      <t>ヒラサワ</t>
    </rPh>
    <phoneticPr fontId="2"/>
  </si>
  <si>
    <t>5-2</t>
    <phoneticPr fontId="2"/>
  </si>
  <si>
    <t>市野坪町、福島町
葛巻町(一部)</t>
    <rPh sb="0" eb="3">
      <t>イチノツボ</t>
    </rPh>
    <rPh sb="3" eb="4">
      <t>マチ</t>
    </rPh>
    <rPh sb="5" eb="7">
      <t>フクシマ</t>
    </rPh>
    <rPh sb="7" eb="8">
      <t>マチ</t>
    </rPh>
    <rPh sb="9" eb="11">
      <t>クズマキ</t>
    </rPh>
    <rPh sb="11" eb="12">
      <t>マチ</t>
    </rPh>
    <rPh sb="13" eb="15">
      <t>イチブ</t>
    </rPh>
    <phoneticPr fontId="2"/>
  </si>
  <si>
    <t>6-2</t>
    <phoneticPr fontId="2"/>
  </si>
  <si>
    <t>城内4
桜町(上)(一部)</t>
    <rPh sb="0" eb="2">
      <t>ジョウナイ</t>
    </rPh>
    <rPh sb="4" eb="6">
      <t>サクラマチ</t>
    </rPh>
    <rPh sb="7" eb="8">
      <t>ウエ</t>
    </rPh>
    <rPh sb="10" eb="12">
      <t>イチブ</t>
    </rPh>
    <phoneticPr fontId="2"/>
  </si>
  <si>
    <t>本所1(市野坪側)</t>
    <rPh sb="0" eb="2">
      <t>ホンジョ</t>
    </rPh>
    <phoneticPr fontId="2"/>
  </si>
  <si>
    <t>東栄1～3
元中子(一部)</t>
    <rPh sb="0" eb="2">
      <t>トウエイ</t>
    </rPh>
    <rPh sb="6" eb="7">
      <t>モト</t>
    </rPh>
    <rPh sb="7" eb="9">
      <t>ナカコ</t>
    </rPh>
    <rPh sb="10" eb="12">
      <t>イチブ</t>
    </rPh>
    <phoneticPr fontId="2"/>
  </si>
  <si>
    <t>6-1-2</t>
    <phoneticPr fontId="2"/>
  </si>
  <si>
    <t>本所1（学校町側）</t>
    <rPh sb="0" eb="2">
      <t>ホンジョ</t>
    </rPh>
    <rPh sb="4" eb="7">
      <t>ガッコウチョウ</t>
    </rPh>
    <rPh sb="7" eb="8">
      <t>ガワ</t>
    </rPh>
    <phoneticPr fontId="2"/>
  </si>
  <si>
    <t>本所1(一部)
本所2</t>
    <rPh sb="0" eb="2">
      <t>ホンジョ</t>
    </rPh>
    <rPh sb="4" eb="6">
      <t>イチブ</t>
    </rPh>
    <rPh sb="8" eb="10">
      <t>ホンジョ</t>
    </rPh>
    <phoneticPr fontId="2"/>
  </si>
  <si>
    <t>柳橋町、新潟町(一部)
芝野・上新田(一部)</t>
    <rPh sb="0" eb="2">
      <t>ヤナギバシ</t>
    </rPh>
    <rPh sb="2" eb="3">
      <t>マチ</t>
    </rPh>
    <rPh sb="4" eb="6">
      <t>ニイガタ</t>
    </rPh>
    <rPh sb="6" eb="7">
      <t>マチ</t>
    </rPh>
    <rPh sb="8" eb="10">
      <t>イチブ</t>
    </rPh>
    <rPh sb="12" eb="14">
      <t>シバノ</t>
    </rPh>
    <rPh sb="15" eb="16">
      <t>カミ</t>
    </rPh>
    <rPh sb="16" eb="18">
      <t>シンデン</t>
    </rPh>
    <rPh sb="19" eb="21">
      <t>イチブ</t>
    </rPh>
    <phoneticPr fontId="2"/>
  </si>
  <si>
    <t>見附エリア合計</t>
    <rPh sb="0" eb="2">
      <t>ミツケ</t>
    </rPh>
    <rPh sb="5" eb="7">
      <t>ゴウケイ</t>
    </rPh>
    <phoneticPr fontId="2"/>
  </si>
  <si>
    <t>7-2</t>
    <phoneticPr fontId="2"/>
  </si>
  <si>
    <t>上新田</t>
    <rPh sb="0" eb="1">
      <t>カミ</t>
    </rPh>
    <rPh sb="1" eb="3">
      <t>シンデン</t>
    </rPh>
    <phoneticPr fontId="2"/>
  </si>
  <si>
    <t>見附エリア折込合計</t>
    <rPh sb="0" eb="2">
      <t>ミツケ</t>
    </rPh>
    <rPh sb="5" eb="7">
      <t>オリコミ</t>
    </rPh>
    <rPh sb="7" eb="9">
      <t>ゴウケイ</t>
    </rPh>
    <phoneticPr fontId="2"/>
  </si>
  <si>
    <t>今町1～2
猫興野(一部)</t>
    <rPh sb="0" eb="2">
      <t>イママチ</t>
    </rPh>
    <rPh sb="6" eb="7">
      <t>ネコ</t>
    </rPh>
    <rPh sb="7" eb="8">
      <t>コウ</t>
    </rPh>
    <rPh sb="8" eb="9">
      <t>ヤ</t>
    </rPh>
    <rPh sb="10" eb="12">
      <t>イチブ</t>
    </rPh>
    <phoneticPr fontId="2"/>
  </si>
  <si>
    <t>今町3</t>
    <rPh sb="0" eb="2">
      <t>イママチ</t>
    </rPh>
    <phoneticPr fontId="2"/>
  </si>
  <si>
    <t>小千谷エリア合計</t>
    <rPh sb="0" eb="3">
      <t>オヂヤ</t>
    </rPh>
    <rPh sb="6" eb="8">
      <t>ゴウケイ</t>
    </rPh>
    <phoneticPr fontId="2"/>
  </si>
  <si>
    <t>8-3</t>
    <phoneticPr fontId="2"/>
  </si>
  <si>
    <t>今町4・6</t>
    <rPh sb="0" eb="2">
      <t>イママチ</t>
    </rPh>
    <phoneticPr fontId="2"/>
  </si>
  <si>
    <t>小千谷エリア折込合計</t>
    <rPh sb="0" eb="3">
      <t>オヂヤ</t>
    </rPh>
    <rPh sb="6" eb="8">
      <t>オリコミ</t>
    </rPh>
    <rPh sb="8" eb="10">
      <t>ゴウケイ</t>
    </rPh>
    <phoneticPr fontId="2"/>
  </si>
  <si>
    <t>8-4</t>
    <phoneticPr fontId="2"/>
  </si>
  <si>
    <t>今町5</t>
    <rPh sb="0" eb="2">
      <t>イママチ</t>
    </rPh>
    <phoneticPr fontId="2"/>
  </si>
  <si>
    <t>全エリア合計</t>
    <rPh sb="0" eb="1">
      <t>ゼン</t>
    </rPh>
    <rPh sb="4" eb="6">
      <t>ゴウケイ</t>
    </rPh>
    <phoneticPr fontId="2"/>
  </si>
  <si>
    <t>嶺崎1～2</t>
    <rPh sb="0" eb="2">
      <t>ミネザキ</t>
    </rPh>
    <phoneticPr fontId="2"/>
  </si>
  <si>
    <t>折込総合計</t>
    <rPh sb="0" eb="2">
      <t>オリコミ</t>
    </rPh>
    <rPh sb="2" eb="3">
      <t>ソウ</t>
    </rPh>
    <rPh sb="3" eb="5">
      <t>ゴウケイ</t>
    </rPh>
    <phoneticPr fontId="2"/>
  </si>
  <si>
    <r>
      <t xml:space="preserve">本サービスは、まるごと生活情報未配布の期間（毎月第1、最終金曜日から翌木曜日）に
</t>
    </r>
    <r>
      <rPr>
        <b/>
        <sz val="9"/>
        <color rgb="FFFF0000"/>
        <rFont val="ＭＳ Ｐゴシック"/>
        <family val="3"/>
        <charset val="128"/>
        <scheme val="minor"/>
      </rPr>
      <t>チラシのみをまとめて配布するサービスとなります。</t>
    </r>
    <r>
      <rPr>
        <sz val="9"/>
        <color theme="1"/>
        <rFont val="ＭＳ Ｐゴシック"/>
        <family val="3"/>
        <charset val="128"/>
        <scheme val="minor"/>
      </rPr>
      <t xml:space="preserve">
</t>
    </r>
    <r>
      <rPr>
        <b/>
        <sz val="9"/>
        <color theme="1"/>
        <rFont val="ＭＳ Ｐゴシック"/>
        <family val="3"/>
        <charset val="128"/>
        <scheme val="minor"/>
      </rPr>
      <t>まるごと生活情報の配布エリアとは</t>
    </r>
    <r>
      <rPr>
        <b/>
        <u/>
        <sz val="9"/>
        <color rgb="FFFF0000"/>
        <rFont val="ＭＳ Ｐゴシック"/>
        <family val="3"/>
        <charset val="128"/>
        <scheme val="minor"/>
      </rPr>
      <t>配布範囲・折込枚数が異なります</t>
    </r>
    <r>
      <rPr>
        <b/>
        <sz val="9"/>
        <color theme="1"/>
        <rFont val="ＭＳ Ｐゴシック"/>
        <family val="3"/>
        <charset val="128"/>
        <scheme val="minor"/>
      </rPr>
      <t>のでご注意ください。</t>
    </r>
    <rPh sb="0" eb="1">
      <t>ホン</t>
    </rPh>
    <rPh sb="11" eb="15">
      <t>セイカツジョウホウ</t>
    </rPh>
    <rPh sb="15" eb="18">
      <t>ミハイフ</t>
    </rPh>
    <rPh sb="19" eb="21">
      <t>キカン</t>
    </rPh>
    <rPh sb="22" eb="24">
      <t>マイツキ</t>
    </rPh>
    <rPh sb="24" eb="25">
      <t>ダイ</t>
    </rPh>
    <rPh sb="27" eb="29">
      <t>サイシュウ</t>
    </rPh>
    <rPh sb="29" eb="32">
      <t>キンヨウビ</t>
    </rPh>
    <rPh sb="34" eb="35">
      <t>ヨク</t>
    </rPh>
    <rPh sb="35" eb="38">
      <t>モクヨウビ</t>
    </rPh>
    <rPh sb="51" eb="53">
      <t>ハイフ</t>
    </rPh>
    <rPh sb="70" eb="72">
      <t>セイカツ</t>
    </rPh>
    <rPh sb="72" eb="74">
      <t>ジョウホウ</t>
    </rPh>
    <rPh sb="75" eb="77">
      <t>ハイフ</t>
    </rPh>
    <rPh sb="82" eb="84">
      <t>ハイフ</t>
    </rPh>
    <rPh sb="84" eb="86">
      <t>ハンイ</t>
    </rPh>
    <rPh sb="87" eb="89">
      <t>オリコミ</t>
    </rPh>
    <rPh sb="89" eb="91">
      <t>マイスウ</t>
    </rPh>
    <rPh sb="92" eb="93">
      <t>コト</t>
    </rPh>
    <rPh sb="100" eb="102">
      <t>チュウイ</t>
    </rPh>
    <phoneticPr fontId="2"/>
  </si>
  <si>
    <r>
      <t>※この発注書は</t>
    </r>
    <r>
      <rPr>
        <b/>
        <u/>
        <sz val="12"/>
        <color rgb="FFFF0000"/>
        <rFont val="メイリオ"/>
        <family val="3"/>
        <charset val="128"/>
      </rPr>
      <t>まるごと生活情報との同配布ではありません。</t>
    </r>
    <r>
      <rPr>
        <b/>
        <sz val="12"/>
        <color rgb="FFFF0000"/>
        <rFont val="メイリオ"/>
        <family val="3"/>
        <charset val="128"/>
      </rPr>
      <t>ご注意ください。</t>
    </r>
    <rPh sb="3" eb="6">
      <t>ハッチュウショ</t>
    </rPh>
    <rPh sb="11" eb="15">
      <t>セイカツジョウホウ</t>
    </rPh>
    <rPh sb="17" eb="20">
      <t>ドウハイフ</t>
    </rPh>
    <rPh sb="29" eb="31">
      <t>チュウイ</t>
    </rPh>
    <phoneticPr fontId="2"/>
  </si>
  <si>
    <t>■配布物の内容・サイズ・厚さを必ずご確認ください</t>
    <rPh sb="1" eb="3">
      <t>ハイフ</t>
    </rPh>
    <rPh sb="3" eb="4">
      <t>ブツ</t>
    </rPh>
    <rPh sb="5" eb="7">
      <t>ナイヨウ</t>
    </rPh>
    <rPh sb="12" eb="13">
      <t>アツ</t>
    </rPh>
    <rPh sb="15" eb="16">
      <t>カナラ</t>
    </rPh>
    <rPh sb="18" eb="20">
      <t>カクニン</t>
    </rPh>
    <phoneticPr fontId="2"/>
  </si>
  <si>
    <t>【チラシの内容についての注意】</t>
    <rPh sb="5" eb="7">
      <t>ナイヨウ</t>
    </rPh>
    <rPh sb="12" eb="14">
      <t>チュウイ</t>
    </rPh>
    <phoneticPr fontId="2"/>
  </si>
  <si>
    <t>★主に宗教・政治・ギャンブル等に関わる配布物は情報紙とは同配布できません</t>
    <rPh sb="1" eb="2">
      <t>オモ</t>
    </rPh>
    <rPh sb="3" eb="5">
      <t>シュウキョウ</t>
    </rPh>
    <rPh sb="6" eb="8">
      <t>セイジ</t>
    </rPh>
    <rPh sb="14" eb="15">
      <t>トウ</t>
    </rPh>
    <rPh sb="16" eb="17">
      <t>カカ</t>
    </rPh>
    <rPh sb="19" eb="21">
      <t>ハイフ</t>
    </rPh>
    <rPh sb="21" eb="22">
      <t>ブツ</t>
    </rPh>
    <rPh sb="23" eb="25">
      <t>ジョウホウ</t>
    </rPh>
    <rPh sb="25" eb="26">
      <t>カミ</t>
    </rPh>
    <rPh sb="28" eb="31">
      <t>ドウハイフ</t>
    </rPh>
    <phoneticPr fontId="2"/>
  </si>
  <si>
    <t>※上記例以外にも配布不可と判断する場合がございますので、詳しくは、弊社までご確認ください</t>
    <rPh sb="1" eb="3">
      <t>ジョウキ</t>
    </rPh>
    <rPh sb="3" eb="4">
      <t>レイ</t>
    </rPh>
    <rPh sb="4" eb="6">
      <t>イガイ</t>
    </rPh>
    <rPh sb="8" eb="10">
      <t>ハイフ</t>
    </rPh>
    <rPh sb="10" eb="12">
      <t>フカ</t>
    </rPh>
    <rPh sb="13" eb="15">
      <t>ハンダン</t>
    </rPh>
    <rPh sb="17" eb="19">
      <t>バアイ</t>
    </rPh>
    <rPh sb="28" eb="29">
      <t>クワ</t>
    </rPh>
    <rPh sb="33" eb="35">
      <t>ヘイシャ</t>
    </rPh>
    <rPh sb="38" eb="40">
      <t>カクニン</t>
    </rPh>
    <phoneticPr fontId="2"/>
  </si>
  <si>
    <t>★担当営業員に直接お渡しいただいても結構です</t>
    <rPh sb="1" eb="3">
      <t>タントウ</t>
    </rPh>
    <rPh sb="3" eb="5">
      <t>エイギョウ</t>
    </rPh>
    <rPh sb="5" eb="6">
      <t>イン</t>
    </rPh>
    <rPh sb="7" eb="9">
      <t>チョクセツ</t>
    </rPh>
    <rPh sb="10" eb="11">
      <t>ワタ</t>
    </rPh>
    <rPh sb="18" eb="20">
      <t>ケッコウ</t>
    </rPh>
    <phoneticPr fontId="2"/>
  </si>
  <si>
    <t>　㈱生活情報新聞社とお取引をご希望の場合は直接メール・FAXいただいてかまいません</t>
    <rPh sb="2" eb="9">
      <t>セイカツジョウホウシンブンシャ</t>
    </rPh>
    <rPh sb="11" eb="13">
      <t>トリヒキ</t>
    </rPh>
    <rPh sb="15" eb="17">
      <t>キボウ</t>
    </rPh>
    <rPh sb="18" eb="20">
      <t>バアイ</t>
    </rPh>
    <rPh sb="21" eb="23">
      <t>チョクセツ</t>
    </rPh>
    <phoneticPr fontId="2"/>
  </si>
  <si>
    <t>■発行日1週間前の金曜日から翌木曜日の間に配布を行います</t>
    <rPh sb="1" eb="4">
      <t>ハッコウビ</t>
    </rPh>
    <rPh sb="5" eb="7">
      <t>シュウカン</t>
    </rPh>
    <rPh sb="7" eb="8">
      <t>マエ</t>
    </rPh>
    <rPh sb="9" eb="12">
      <t>キンヨウビ</t>
    </rPh>
    <rPh sb="14" eb="18">
      <t>ヨクモクヨウビ</t>
    </rPh>
    <rPh sb="19" eb="20">
      <t>アイダ</t>
    </rPh>
    <rPh sb="21" eb="23">
      <t>ハイフ</t>
    </rPh>
    <rPh sb="24" eb="25">
      <t>オコナ</t>
    </rPh>
    <phoneticPr fontId="2"/>
  </si>
  <si>
    <t>★情報誌同配布</t>
    <rPh sb="1" eb="4">
      <t>ジョウホウシ</t>
    </rPh>
    <rPh sb="4" eb="7">
      <t>ドウハイフ</t>
    </rPh>
    <phoneticPr fontId="2"/>
  </si>
  <si>
    <t>★チラシのみの合同配布</t>
    <rPh sb="7" eb="9">
      <t>ゴウドウ</t>
    </rPh>
    <rPh sb="9" eb="11">
      <t>ハイフ</t>
    </rPh>
    <phoneticPr fontId="2"/>
  </si>
  <si>
    <t>URL:https://www.virts.jp/posting/</t>
    <phoneticPr fontId="2"/>
  </si>
  <si>
    <t>【まるごと生活情報HP】</t>
    <rPh sb="5" eb="7">
      <t>セイカツ</t>
    </rPh>
    <rPh sb="7" eb="9">
      <t>ジョウホウ</t>
    </rPh>
    <phoneticPr fontId="2"/>
  </si>
  <si>
    <t>【バーツプロダクションHP】</t>
    <phoneticPr fontId="2"/>
  </si>
  <si>
    <t>★最新の発注書は下記の弊社HP、または情報誌のHPよりダウンロードできます</t>
    <rPh sb="1" eb="3">
      <t>サイシン</t>
    </rPh>
    <rPh sb="4" eb="7">
      <t>ハッチュウショ</t>
    </rPh>
    <rPh sb="8" eb="10">
      <t>カキ</t>
    </rPh>
    <rPh sb="11" eb="13">
      <t>ヘイシャ</t>
    </rPh>
    <rPh sb="19" eb="22">
      <t>ジョウホウシ</t>
    </rPh>
    <phoneticPr fontId="2"/>
  </si>
  <si>
    <t>　しかしながら、NGデータの貸し出し、開示等は行っておりませんのでご了承下さい</t>
    <rPh sb="14" eb="15">
      <t>カ</t>
    </rPh>
    <rPh sb="16" eb="17">
      <t>ダ</t>
    </rPh>
    <rPh sb="19" eb="21">
      <t>カイジ</t>
    </rPh>
    <rPh sb="21" eb="22">
      <t>トウ</t>
    </rPh>
    <rPh sb="23" eb="24">
      <t>オコナ</t>
    </rPh>
    <rPh sb="34" eb="37">
      <t>リョウショウクダ</t>
    </rPh>
    <phoneticPr fontId="2"/>
  </si>
  <si>
    <t>また、短期間の保管の予定の配布物が、連絡が無い状態で長期保管されている場合、</t>
    <rPh sb="3" eb="6">
      <t>タンキカン</t>
    </rPh>
    <rPh sb="7" eb="9">
      <t>ホカン</t>
    </rPh>
    <rPh sb="10" eb="12">
      <t>ヨテイ</t>
    </rPh>
    <rPh sb="13" eb="15">
      <t>ハイフ</t>
    </rPh>
    <rPh sb="15" eb="16">
      <t>ブツ</t>
    </rPh>
    <rPh sb="18" eb="20">
      <t>レンラク</t>
    </rPh>
    <rPh sb="21" eb="22">
      <t>ナ</t>
    </rPh>
    <rPh sb="23" eb="25">
      <t>ジョウタイ</t>
    </rPh>
    <rPh sb="26" eb="28">
      <t>チョウキ</t>
    </rPh>
    <rPh sb="28" eb="30">
      <t>ホカン</t>
    </rPh>
    <rPh sb="35" eb="37">
      <t>バアイ</t>
    </rPh>
    <phoneticPr fontId="2"/>
  </si>
  <si>
    <t>■チラシ保管につきまして</t>
    <rPh sb="4" eb="6">
      <t>ホカン</t>
    </rPh>
    <phoneticPr fontId="2"/>
  </si>
  <si>
    <t>チラシの保管をご希望する場合</t>
    <rPh sb="4" eb="6">
      <t>ホカン</t>
    </rPh>
    <rPh sb="8" eb="10">
      <t>キボウ</t>
    </rPh>
    <rPh sb="12" eb="14">
      <t>バアイ</t>
    </rPh>
    <phoneticPr fontId="2"/>
  </si>
  <si>
    <t>7円</t>
    <rPh sb="1" eb="2">
      <t>エン</t>
    </rPh>
    <phoneticPr fontId="2"/>
  </si>
  <si>
    <t>【各種セグメント関しまして】</t>
    <rPh sb="1" eb="3">
      <t>カクシュ</t>
    </rPh>
    <rPh sb="8" eb="9">
      <t>カン</t>
    </rPh>
    <phoneticPr fontId="2"/>
  </si>
  <si>
    <t>現在の弊社配布サービスは軒並み配布に特化した形になっております</t>
    <rPh sb="0" eb="2">
      <t>ゲンザイ</t>
    </rPh>
    <rPh sb="3" eb="5">
      <t>ヘイシャ</t>
    </rPh>
    <rPh sb="5" eb="7">
      <t>ハイフ</t>
    </rPh>
    <rPh sb="12" eb="14">
      <t>ノキナ</t>
    </rPh>
    <rPh sb="15" eb="17">
      <t>ハイフ</t>
    </rPh>
    <rPh sb="18" eb="20">
      <t>トッカ</t>
    </rPh>
    <rPh sb="22" eb="23">
      <t>カタチ</t>
    </rPh>
    <phoneticPr fontId="2"/>
  </si>
  <si>
    <t>ハガキ</t>
    <phoneticPr fontId="2"/>
  </si>
  <si>
    <t>アパート限定、店舗限定などのセグメントに関しては別途お見積りとなります</t>
    <rPh sb="4" eb="6">
      <t>ゲンテイ</t>
    </rPh>
    <rPh sb="7" eb="9">
      <t>テンポ</t>
    </rPh>
    <rPh sb="9" eb="11">
      <t>ゲンテイ</t>
    </rPh>
    <rPh sb="20" eb="21">
      <t>カン</t>
    </rPh>
    <rPh sb="24" eb="26">
      <t>ベット</t>
    </rPh>
    <rPh sb="27" eb="29">
      <t>ミツモ</t>
    </rPh>
    <phoneticPr fontId="2"/>
  </si>
  <si>
    <t>情報誌にチラシを挟まない、チラシの順番を変更したい</t>
    <rPh sb="0" eb="3">
      <t>ジョウホウシ</t>
    </rPh>
    <rPh sb="8" eb="9">
      <t>ハサ</t>
    </rPh>
    <rPh sb="17" eb="19">
      <t>ジュンバン</t>
    </rPh>
    <rPh sb="20" eb="22">
      <t>ヘンコウ</t>
    </rPh>
    <phoneticPr fontId="2"/>
  </si>
  <si>
    <t>【特殊配布方法につきまして】</t>
    <rPh sb="1" eb="3">
      <t>トクシュ</t>
    </rPh>
    <rPh sb="3" eb="5">
      <t>ハイフ</t>
    </rPh>
    <rPh sb="5" eb="7">
      <t>ホウホウ</t>
    </rPh>
    <phoneticPr fontId="2"/>
  </si>
  <si>
    <t>等の配布時に特別な配布方法をご希望の場合は作業費用の増額にてお受けいたします</t>
    <rPh sb="0" eb="1">
      <t>ナド</t>
    </rPh>
    <rPh sb="2" eb="4">
      <t>ハイフ</t>
    </rPh>
    <rPh sb="4" eb="5">
      <t>ジ</t>
    </rPh>
    <rPh sb="6" eb="8">
      <t>トクベツ</t>
    </rPh>
    <rPh sb="9" eb="11">
      <t>ハイフ</t>
    </rPh>
    <rPh sb="11" eb="13">
      <t>ホウホウ</t>
    </rPh>
    <rPh sb="15" eb="17">
      <t>キボウ</t>
    </rPh>
    <rPh sb="18" eb="20">
      <t>バアイ</t>
    </rPh>
    <rPh sb="21" eb="23">
      <t>サギョウ</t>
    </rPh>
    <rPh sb="23" eb="25">
      <t>ヒヨウ</t>
    </rPh>
    <rPh sb="26" eb="28">
      <t>ゾウガク</t>
    </rPh>
    <rPh sb="31" eb="32">
      <t>ウ</t>
    </rPh>
    <phoneticPr fontId="2"/>
  </si>
  <si>
    <t>詳細な内容はお問い合わせください</t>
    <rPh sb="0" eb="2">
      <t>ショウサイ</t>
    </rPh>
    <rPh sb="3" eb="5">
      <t>ナイヨウ</t>
    </rPh>
    <rPh sb="7" eb="8">
      <t>ト</t>
    </rPh>
    <rPh sb="9" eb="10">
      <t>ア</t>
    </rPh>
    <phoneticPr fontId="2"/>
  </si>
  <si>
    <t>許可なく処分する場合がございますので、ご了承ください</t>
    <rPh sb="0" eb="2">
      <t>キョカ</t>
    </rPh>
    <rPh sb="4" eb="6">
      <t>ショブン</t>
    </rPh>
    <rPh sb="8" eb="10">
      <t>バアイ</t>
    </rPh>
    <rPh sb="20" eb="22">
      <t>リョウショウ</t>
    </rPh>
    <phoneticPr fontId="2"/>
  </si>
  <si>
    <t>②詳細な配布計画</t>
    <rPh sb="1" eb="3">
      <t>ショウサイ</t>
    </rPh>
    <rPh sb="4" eb="6">
      <t>ハイフ</t>
    </rPh>
    <rPh sb="6" eb="8">
      <t>ケイカク</t>
    </rPh>
    <phoneticPr fontId="2"/>
  </si>
  <si>
    <t>③ご担当連絡先</t>
    <rPh sb="2" eb="4">
      <t>タントウ</t>
    </rPh>
    <rPh sb="4" eb="6">
      <t>レンラク</t>
    </rPh>
    <rPh sb="6" eb="7">
      <t>サキ</t>
    </rPh>
    <phoneticPr fontId="2"/>
  </si>
  <si>
    <t>以上を明確にしていただき、必ず弊社担当者までご提示ください</t>
    <rPh sb="0" eb="2">
      <t>イジョウ</t>
    </rPh>
    <rPh sb="3" eb="5">
      <t>メイカク</t>
    </rPh>
    <rPh sb="13" eb="14">
      <t>カナラ</t>
    </rPh>
    <rPh sb="15" eb="17">
      <t>ヘイシャ</t>
    </rPh>
    <rPh sb="17" eb="19">
      <t>タントウ</t>
    </rPh>
    <rPh sb="19" eb="20">
      <t>シャ</t>
    </rPh>
    <rPh sb="23" eb="25">
      <t>テイジ</t>
    </rPh>
    <phoneticPr fontId="2"/>
  </si>
  <si>
    <t>★ホチキス止め、情報誌に対し極端に小さかったり大きかったりする配布物はお受けできません</t>
    <rPh sb="5" eb="6">
      <t>ド</t>
    </rPh>
    <rPh sb="8" eb="11">
      <t>ジョウホウシ</t>
    </rPh>
    <rPh sb="12" eb="13">
      <t>タイ</t>
    </rPh>
    <rPh sb="14" eb="16">
      <t>キョクタン</t>
    </rPh>
    <rPh sb="17" eb="18">
      <t>チイ</t>
    </rPh>
    <rPh sb="23" eb="24">
      <t>オオ</t>
    </rPh>
    <rPh sb="31" eb="33">
      <t>ハイフ</t>
    </rPh>
    <rPh sb="33" eb="34">
      <t>ブツ</t>
    </rPh>
    <rPh sb="36" eb="37">
      <t>ウ</t>
    </rPh>
    <phoneticPr fontId="2"/>
  </si>
  <si>
    <t>■最低発注数量につきまして</t>
    <rPh sb="1" eb="7">
      <t>サイテイハッチュウスウリョウ</t>
    </rPh>
    <phoneticPr fontId="2"/>
  </si>
  <si>
    <t>※令和4年9月より、適正利益確保のため最低発注数量を設定いたします</t>
    <rPh sb="1" eb="3">
      <t>レイワ</t>
    </rPh>
    <rPh sb="4" eb="5">
      <t>ネン</t>
    </rPh>
    <rPh sb="6" eb="7">
      <t>ガツ</t>
    </rPh>
    <rPh sb="10" eb="12">
      <t>テキセイ</t>
    </rPh>
    <rPh sb="12" eb="14">
      <t>リエキ</t>
    </rPh>
    <rPh sb="14" eb="16">
      <t>カクホ</t>
    </rPh>
    <rPh sb="19" eb="23">
      <t>サイテイハッチュウ</t>
    </rPh>
    <rPh sb="23" eb="25">
      <t>スウリョウ</t>
    </rPh>
    <rPh sb="26" eb="28">
      <t>セッテイ</t>
    </rPh>
    <phoneticPr fontId="2"/>
  </si>
  <si>
    <r>
      <rPr>
        <b/>
        <sz val="10"/>
        <color theme="1"/>
        <rFont val="メイリオ"/>
        <family val="3"/>
        <charset val="128"/>
      </rPr>
      <t>弊社設定の1エリアから</t>
    </r>
    <r>
      <rPr>
        <sz val="10"/>
        <color theme="1"/>
        <rFont val="メイリオ"/>
        <family val="3"/>
        <charset val="128"/>
      </rPr>
      <t>が最低発注数となります</t>
    </r>
    <rPh sb="0" eb="2">
      <t>ヘイシャ</t>
    </rPh>
    <rPh sb="2" eb="4">
      <t>セッテイ</t>
    </rPh>
    <rPh sb="12" eb="14">
      <t>サイテイ</t>
    </rPh>
    <rPh sb="14" eb="17">
      <t>ハッチュウスウ</t>
    </rPh>
    <phoneticPr fontId="2"/>
  </si>
  <si>
    <t>60-2-2</t>
    <phoneticPr fontId="2"/>
  </si>
  <si>
    <t>北山1,2</t>
    <rPh sb="0" eb="2">
      <t>キタヤマ</t>
    </rPh>
    <phoneticPr fontId="2"/>
  </si>
  <si>
    <t>北山3,4</t>
    <rPh sb="0" eb="2">
      <t>キタヤマ</t>
    </rPh>
    <phoneticPr fontId="2"/>
  </si>
  <si>
    <t>関原町1
関原西町,五反田町(一部)</t>
    <rPh sb="0" eb="2">
      <t>セキハラ</t>
    </rPh>
    <rPh sb="2" eb="3">
      <t>マチ</t>
    </rPh>
    <rPh sb="5" eb="7">
      <t>セキハラ</t>
    </rPh>
    <rPh sb="7" eb="8">
      <t>ニシ</t>
    </rPh>
    <rPh sb="8" eb="9">
      <t>マチ</t>
    </rPh>
    <rPh sb="10" eb="13">
      <t>ゴタンダ</t>
    </rPh>
    <rPh sb="13" eb="14">
      <t>マチ</t>
    </rPh>
    <rPh sb="15" eb="17">
      <t>イチブ</t>
    </rPh>
    <phoneticPr fontId="2"/>
  </si>
  <si>
    <t>上除町西1
上除町西2(一部),上除町(一部)</t>
    <rPh sb="0" eb="1">
      <t>カミ</t>
    </rPh>
    <rPh sb="1" eb="2">
      <t>ノゾ</t>
    </rPh>
    <rPh sb="2" eb="3">
      <t>マチ</t>
    </rPh>
    <rPh sb="3" eb="4">
      <t>ニシ</t>
    </rPh>
    <rPh sb="6" eb="7">
      <t>カミ</t>
    </rPh>
    <rPh sb="7" eb="8">
      <t>ノゾ</t>
    </rPh>
    <rPh sb="8" eb="9">
      <t>マチ</t>
    </rPh>
    <rPh sb="9" eb="10">
      <t>ニシ</t>
    </rPh>
    <rPh sb="12" eb="14">
      <t>イチブ</t>
    </rPh>
    <rPh sb="16" eb="19">
      <t>カミノゾキマチ</t>
    </rPh>
    <rPh sb="20" eb="22">
      <t>イチブ</t>
    </rPh>
    <phoneticPr fontId="2"/>
  </si>
  <si>
    <t>10-2-1</t>
    <phoneticPr fontId="2"/>
  </si>
  <si>
    <t>末広1～3</t>
    <rPh sb="0" eb="2">
      <t>スエヒロ</t>
    </rPh>
    <phoneticPr fontId="2"/>
  </si>
  <si>
    <t>曙1～4</t>
    <rPh sb="0" eb="1">
      <t>アケボノ</t>
    </rPh>
    <phoneticPr fontId="2"/>
  </si>
  <si>
    <t>土合1～3</t>
    <rPh sb="0" eb="2">
      <t>ドアイ</t>
    </rPh>
    <phoneticPr fontId="2"/>
  </si>
  <si>
    <t>土合4、5</t>
    <rPh sb="0" eb="2">
      <t>ドアイ</t>
    </rPh>
    <phoneticPr fontId="2"/>
  </si>
  <si>
    <t>8-3</t>
  </si>
  <si>
    <t>曙1～3</t>
    <rPh sb="0" eb="1">
      <t>アケボノ</t>
    </rPh>
    <phoneticPr fontId="2"/>
  </si>
  <si>
    <t>■金曜日の午前中は引き渡し業務のためチラシの受け入れができません。</t>
    <rPh sb="1" eb="4">
      <t>キンヨウビ</t>
    </rPh>
    <rPh sb="5" eb="8">
      <t>ゴゼンチュウ</t>
    </rPh>
    <rPh sb="9" eb="10">
      <t>ヒ</t>
    </rPh>
    <rPh sb="11" eb="12">
      <t>ワタ</t>
    </rPh>
    <rPh sb="13" eb="15">
      <t>ギョウム</t>
    </rPh>
    <rPh sb="22" eb="23">
      <t>ウ</t>
    </rPh>
    <rPh sb="24" eb="25">
      <t>イ</t>
    </rPh>
    <phoneticPr fontId="2"/>
  </si>
  <si>
    <t>①1～3か月の保管期間</t>
    <rPh sb="5" eb="6">
      <t>ゲツ</t>
    </rPh>
    <rPh sb="7" eb="11">
      <t>ホカンキカン</t>
    </rPh>
    <phoneticPr fontId="2"/>
  </si>
  <si>
    <t>保管スペースが限られているため、基本的にはチラシ保管はいたしません</t>
    <rPh sb="0" eb="2">
      <t>ホカン</t>
    </rPh>
    <rPh sb="7" eb="8">
      <t>カギ</t>
    </rPh>
    <rPh sb="16" eb="18">
      <t>キホン</t>
    </rPh>
    <rPh sb="18" eb="19">
      <t>テキ</t>
    </rPh>
    <rPh sb="24" eb="26">
      <t>ホカン</t>
    </rPh>
    <phoneticPr fontId="2"/>
  </si>
  <si>
    <t>7-2</t>
  </si>
  <si>
    <t>7-3</t>
  </si>
  <si>
    <t>学校町1</t>
    <rPh sb="0" eb="2">
      <t>ガッコウ</t>
    </rPh>
    <rPh sb="2" eb="3">
      <t>マチ</t>
    </rPh>
    <phoneticPr fontId="2"/>
  </si>
  <si>
    <t>学校町2</t>
    <rPh sb="0" eb="2">
      <t>ガッコウ</t>
    </rPh>
    <rPh sb="2" eb="3">
      <t>マチ</t>
    </rPh>
    <phoneticPr fontId="2"/>
  </si>
  <si>
    <t>学校町3</t>
    <rPh sb="0" eb="2">
      <t>ガッコウ</t>
    </rPh>
    <rPh sb="2" eb="3">
      <t>マチ</t>
    </rPh>
    <phoneticPr fontId="2"/>
  </si>
  <si>
    <t>27-2</t>
  </si>
  <si>
    <t>川崎町(一部)・平柳</t>
    <rPh sb="0" eb="3">
      <t>カワサキマチ</t>
    </rPh>
    <rPh sb="4" eb="6">
      <t>イチブ</t>
    </rPh>
    <rPh sb="8" eb="10">
      <t>ヒラヤナギ</t>
    </rPh>
    <phoneticPr fontId="2"/>
  </si>
  <si>
    <t>9-2</t>
  </si>
  <si>
    <t>葛巻1(一部)
仁嘉町(一部)</t>
    <rPh sb="0" eb="2">
      <t>クズマキ</t>
    </rPh>
    <rPh sb="4" eb="6">
      <t>イチブ</t>
    </rPh>
    <rPh sb="8" eb="9">
      <t>ジン</t>
    </rPh>
    <rPh sb="9" eb="10">
      <t>カ</t>
    </rPh>
    <rPh sb="10" eb="11">
      <t>マチ</t>
    </rPh>
    <rPh sb="12" eb="14">
      <t>イチブ</t>
    </rPh>
    <phoneticPr fontId="2"/>
  </si>
  <si>
    <t>9-3</t>
  </si>
  <si>
    <t>葛巻1(新町側)</t>
    <rPh sb="0" eb="2">
      <t>クズマキ</t>
    </rPh>
    <rPh sb="4" eb="6">
      <t>シンマチ</t>
    </rPh>
    <rPh sb="6" eb="7">
      <t>ガワ</t>
    </rPh>
    <phoneticPr fontId="2"/>
  </si>
  <si>
    <t>葛巻2</t>
    <phoneticPr fontId="2"/>
  </si>
  <si>
    <t>76-3</t>
  </si>
  <si>
    <t>青葉台3</t>
    <rPh sb="0" eb="3">
      <t>アオバダイ</t>
    </rPh>
    <phoneticPr fontId="2"/>
  </si>
  <si>
    <t>青葉台5</t>
    <rPh sb="0" eb="3">
      <t>アオバダイ</t>
    </rPh>
    <phoneticPr fontId="2"/>
  </si>
  <si>
    <t>学校町1(ネーブル見附側)</t>
    <rPh sb="0" eb="3">
      <t>ガッコウチョウ</t>
    </rPh>
    <rPh sb="9" eb="11">
      <t>ミツケ</t>
    </rPh>
    <rPh sb="11" eb="12">
      <t>ガワ</t>
    </rPh>
    <phoneticPr fontId="3"/>
  </si>
  <si>
    <t>学校町1(見附小学校側)</t>
    <rPh sb="0" eb="3">
      <t>ガッコウチョウ</t>
    </rPh>
    <rPh sb="5" eb="7">
      <t>ミツケ</t>
    </rPh>
    <rPh sb="7" eb="10">
      <t>ショウガッコウ</t>
    </rPh>
    <rPh sb="10" eb="11">
      <t>ガワ</t>
    </rPh>
    <phoneticPr fontId="3"/>
  </si>
  <si>
    <t>R5年3月11日号～R5年5月27日号まで有効</t>
    <rPh sb="2" eb="3">
      <t>ネン</t>
    </rPh>
    <rPh sb="4" eb="5">
      <t>ガツ</t>
    </rPh>
    <rPh sb="7" eb="8">
      <t>ニチ</t>
    </rPh>
    <rPh sb="8" eb="9">
      <t>ゴウ</t>
    </rPh>
    <rPh sb="12" eb="13">
      <t>ネン</t>
    </rPh>
    <rPh sb="21" eb="23">
      <t>ユウコウ</t>
    </rPh>
    <phoneticPr fontId="2"/>
  </si>
  <si>
    <t>R5年2月24日配布開始～R5年5月18日配布終了まで有効</t>
    <phoneticPr fontId="2"/>
  </si>
  <si>
    <t>毎月　第２・第４土曜日発行</t>
    <rPh sb="0" eb="2">
      <t>マイツキ</t>
    </rPh>
    <rPh sb="3" eb="4">
      <t>ダイ</t>
    </rPh>
    <rPh sb="6" eb="7">
      <t>ダイ</t>
    </rPh>
    <rPh sb="8" eb="11">
      <t>ドヨウビ</t>
    </rPh>
    <rPh sb="11" eb="13">
      <t>ハッコウ</t>
    </rPh>
    <phoneticPr fontId="55"/>
  </si>
  <si>
    <t>配布管理者</t>
    <rPh sb="0" eb="2">
      <t>ハイフ</t>
    </rPh>
    <rPh sb="2" eb="4">
      <t>カンリ</t>
    </rPh>
    <rPh sb="4" eb="5">
      <t>シャ</t>
    </rPh>
    <phoneticPr fontId="2"/>
  </si>
  <si>
    <t xml:space="preserve"> +チラシ折込</t>
    <rPh sb="5" eb="7">
      <t>オリコミ</t>
    </rPh>
    <phoneticPr fontId="2"/>
  </si>
  <si>
    <t>2023年</t>
    <rPh sb="4" eb="5">
      <t>ネン</t>
    </rPh>
    <phoneticPr fontId="2"/>
  </si>
  <si>
    <t>ポスティングスケジュール</t>
    <phoneticPr fontId="2"/>
  </si>
  <si>
    <t>※1月、5月、8月は弊社都合ではございますが、配布が変則的になります。配布期間にご注意ください。</t>
    <rPh sb="2" eb="3">
      <t>ガツ</t>
    </rPh>
    <rPh sb="5" eb="6">
      <t>ガツ</t>
    </rPh>
    <rPh sb="8" eb="9">
      <t>ガツ</t>
    </rPh>
    <rPh sb="10" eb="12">
      <t>ヘイシャ</t>
    </rPh>
    <rPh sb="12" eb="14">
      <t>ツゴウ</t>
    </rPh>
    <rPh sb="23" eb="25">
      <t>ハイフ</t>
    </rPh>
    <rPh sb="26" eb="28">
      <t>ヘンソク</t>
    </rPh>
    <rPh sb="28" eb="29">
      <t>テキ</t>
    </rPh>
    <phoneticPr fontId="2"/>
  </si>
  <si>
    <t>配布期間</t>
    <rPh sb="0" eb="2">
      <t>ハイフ</t>
    </rPh>
    <rPh sb="2" eb="4">
      <t>キカン</t>
    </rPh>
    <phoneticPr fontId="55"/>
  </si>
  <si>
    <t>折込申込締切</t>
    <rPh sb="0" eb="2">
      <t>オリコミ</t>
    </rPh>
    <rPh sb="2" eb="4">
      <t>モウシコミ</t>
    </rPh>
    <rPh sb="4" eb="6">
      <t>シメキリ</t>
    </rPh>
    <phoneticPr fontId="55"/>
  </si>
  <si>
    <t>折込納品最終日</t>
    <rPh sb="0" eb="2">
      <t>オリコミ</t>
    </rPh>
    <rPh sb="2" eb="4">
      <t>ノウヒン</t>
    </rPh>
    <rPh sb="4" eb="7">
      <t>サイシュウビ</t>
    </rPh>
    <phoneticPr fontId="55"/>
  </si>
  <si>
    <t>1月</t>
    <rPh sb="1" eb="2">
      <t>ガツ</t>
    </rPh>
    <phoneticPr fontId="2"/>
  </si>
  <si>
    <t>～</t>
    <phoneticPr fontId="55"/>
  </si>
  <si>
    <t>～</t>
  </si>
  <si>
    <t>2月</t>
  </si>
  <si>
    <t>3月</t>
  </si>
  <si>
    <t>4月</t>
  </si>
  <si>
    <t>5月</t>
  </si>
  <si>
    <t>6月</t>
  </si>
  <si>
    <t>7月</t>
  </si>
  <si>
    <t>8月</t>
  </si>
  <si>
    <t>9月</t>
  </si>
  <si>
    <t>10月</t>
  </si>
  <si>
    <t>11月</t>
  </si>
  <si>
    <t>12月</t>
  </si>
  <si>
    <t>★納品に際しまして･･･</t>
    <rPh sb="1" eb="3">
      <t>ノウヒン</t>
    </rPh>
    <rPh sb="4" eb="5">
      <t>サイ</t>
    </rPh>
    <phoneticPr fontId="55"/>
  </si>
  <si>
    <t>※弊社作業の都合上、チラシの納品日を指定させていただいております。ご協力をお願いします。</t>
    <rPh sb="1" eb="3">
      <t>ヘイシャ</t>
    </rPh>
    <rPh sb="3" eb="5">
      <t>サギョウ</t>
    </rPh>
    <rPh sb="6" eb="8">
      <t>ツゴウ</t>
    </rPh>
    <rPh sb="8" eb="9">
      <t>ウエ</t>
    </rPh>
    <rPh sb="14" eb="17">
      <t>ノウヒンビ</t>
    </rPh>
    <rPh sb="18" eb="20">
      <t>シテイ</t>
    </rPh>
    <rPh sb="34" eb="36">
      <t>キョウリョク</t>
    </rPh>
    <rPh sb="38" eb="39">
      <t>ネガ</t>
    </rPh>
    <phoneticPr fontId="55"/>
  </si>
  <si>
    <t>※土、日、祝日は受付できません。</t>
    <rPh sb="1" eb="2">
      <t>ツチ</t>
    </rPh>
    <rPh sb="3" eb="4">
      <t>ヒ</t>
    </rPh>
    <rPh sb="5" eb="7">
      <t>シュクジツ</t>
    </rPh>
    <rPh sb="8" eb="10">
      <t>ウケツケ</t>
    </rPh>
    <phoneticPr fontId="55"/>
  </si>
  <si>
    <t>※総数の2％か200枚のどちらか少ない方を予備として必ずお付けください。</t>
    <phoneticPr fontId="55"/>
  </si>
  <si>
    <t>予備の無い場合は指示通りの配布が出来ない可能性があります。</t>
    <rPh sb="0" eb="2">
      <t>ヨビ</t>
    </rPh>
    <rPh sb="3" eb="4">
      <t>ナ</t>
    </rPh>
    <rPh sb="5" eb="7">
      <t>バアイ</t>
    </rPh>
    <rPh sb="8" eb="10">
      <t>シジ</t>
    </rPh>
    <rPh sb="10" eb="11">
      <t>ドオ</t>
    </rPh>
    <rPh sb="13" eb="15">
      <t>ハイフ</t>
    </rPh>
    <rPh sb="16" eb="18">
      <t>デキ</t>
    </rPh>
    <rPh sb="20" eb="23">
      <t>カノウセイ</t>
    </rPh>
    <phoneticPr fontId="55"/>
  </si>
  <si>
    <r>
      <t>※折込納品最終日を過ぎた場合、</t>
    </r>
    <r>
      <rPr>
        <u/>
        <sz val="11"/>
        <rFont val="游ゴシック"/>
        <family val="3"/>
        <charset val="128"/>
      </rPr>
      <t>折り込みをお断りする場合があります。</t>
    </r>
    <rPh sb="1" eb="3">
      <t>オリコミ</t>
    </rPh>
    <rPh sb="3" eb="5">
      <t>ノウヒン</t>
    </rPh>
    <rPh sb="5" eb="8">
      <t>サイシュウビ</t>
    </rPh>
    <rPh sb="9" eb="10">
      <t>ス</t>
    </rPh>
    <rPh sb="12" eb="14">
      <t>バアイ</t>
    </rPh>
    <rPh sb="15" eb="16">
      <t>オ</t>
    </rPh>
    <rPh sb="17" eb="18">
      <t>コ</t>
    </rPh>
    <rPh sb="21" eb="22">
      <t>コトワ</t>
    </rPh>
    <rPh sb="25" eb="27">
      <t>バアイ</t>
    </rPh>
    <phoneticPr fontId="2"/>
  </si>
  <si>
    <t>チラシ合同配布スケジュール</t>
    <rPh sb="3" eb="5">
      <t>ゴウドウ</t>
    </rPh>
    <rPh sb="5" eb="7">
      <t>ハイフ</t>
    </rPh>
    <phoneticPr fontId="2"/>
  </si>
  <si>
    <t>『まるごと生活情報との同配布』とは納品日や配布期間が異なりますので、お間違え無いようご確認ください。</t>
    <rPh sb="5" eb="7">
      <t>セイカツ</t>
    </rPh>
    <rPh sb="7" eb="9">
      <t>ジョウホウ</t>
    </rPh>
    <rPh sb="11" eb="12">
      <t>ドウ</t>
    </rPh>
    <rPh sb="12" eb="14">
      <t>ハイフ</t>
    </rPh>
    <rPh sb="17" eb="20">
      <t>ノウヒンビ</t>
    </rPh>
    <phoneticPr fontId="2"/>
  </si>
  <si>
    <t>折込申込・納品締切</t>
    <rPh sb="0" eb="2">
      <t>オリコミ</t>
    </rPh>
    <rPh sb="2" eb="4">
      <t>モウシコミ</t>
    </rPh>
    <rPh sb="5" eb="7">
      <t>ノウヒン</t>
    </rPh>
    <rPh sb="7" eb="9">
      <t>シメキリ</t>
    </rPh>
    <phoneticPr fontId="55"/>
  </si>
  <si>
    <t>9月</t>
    <rPh sb="1" eb="2">
      <t>ガツ</t>
    </rPh>
    <phoneticPr fontId="2"/>
  </si>
  <si>
    <t>★受注増加に伴い、申込・納品の締切が昨年より早くなっております。ご注意ください。</t>
    <rPh sb="1" eb="3">
      <t>ジュチュウ</t>
    </rPh>
    <rPh sb="3" eb="5">
      <t>ゾウカ</t>
    </rPh>
    <rPh sb="6" eb="7">
      <t>トモナ</t>
    </rPh>
    <rPh sb="9" eb="11">
      <t>モウシコミ</t>
    </rPh>
    <rPh sb="12" eb="14">
      <t>ノウヒン</t>
    </rPh>
    <rPh sb="15" eb="17">
      <t>シメキリ</t>
    </rPh>
    <rPh sb="18" eb="20">
      <t>サクネン</t>
    </rPh>
    <rPh sb="22" eb="23">
      <t>ハヤ</t>
    </rPh>
    <rPh sb="33" eb="35">
      <t>チュウイ</t>
    </rPh>
    <phoneticPr fontId="2"/>
  </si>
  <si>
    <t>FAX:0258-86-8783</t>
    <phoneticPr fontId="2"/>
  </si>
  <si>
    <r>
      <rPr>
        <b/>
        <sz val="11"/>
        <color theme="1"/>
        <rFont val="ＭＳ Ｐゴシック"/>
        <family val="3"/>
        <charset val="128"/>
        <scheme val="minor"/>
      </rPr>
      <t>■情報誌発行</t>
    </r>
    <r>
      <rPr>
        <sz val="11"/>
        <color theme="1"/>
        <rFont val="ＭＳ Ｐゴシック"/>
        <family val="3"/>
        <charset val="128"/>
        <scheme val="minor"/>
      </rPr>
      <t>：新潟県長岡市喜多町386番地2F　㈱生活情報新聞社</t>
    </r>
    <rPh sb="1" eb="4">
      <t>ジョウホウシ</t>
    </rPh>
    <rPh sb="4" eb="6">
      <t>ハッコウ</t>
    </rPh>
    <rPh sb="7" eb="10">
      <t>ニイガタケン</t>
    </rPh>
    <rPh sb="10" eb="13">
      <t>ナガオカシ</t>
    </rPh>
    <rPh sb="13" eb="16">
      <t>キタマチ</t>
    </rPh>
    <rPh sb="19" eb="21">
      <t>バンチ</t>
    </rPh>
    <rPh sb="25" eb="32">
      <t>セイカツジョウホウシンブンシャ</t>
    </rPh>
    <phoneticPr fontId="2"/>
  </si>
  <si>
    <r>
      <rPr>
        <b/>
        <sz val="11"/>
        <color theme="1"/>
        <rFont val="ＭＳ Ｐゴシック"/>
        <family val="3"/>
        <charset val="128"/>
        <scheme val="minor"/>
      </rPr>
      <t>■チラシ納品先</t>
    </r>
    <r>
      <rPr>
        <sz val="11"/>
        <color theme="1"/>
        <rFont val="ＭＳ Ｐゴシック"/>
        <family val="3"/>
        <charset val="128"/>
        <scheme val="minor"/>
      </rPr>
      <t>：新潟県長岡市喜多町386番地1F　バーツプロダクション長岡営業所</t>
    </r>
    <rPh sb="4" eb="6">
      <t>ノウヒン</t>
    </rPh>
    <rPh sb="6" eb="7">
      <t>サキ</t>
    </rPh>
    <rPh sb="8" eb="11">
      <t>ニイガタケン</t>
    </rPh>
    <rPh sb="11" eb="14">
      <t>ナガオカシ</t>
    </rPh>
    <rPh sb="14" eb="17">
      <t>キタマチ</t>
    </rPh>
    <rPh sb="20" eb="22">
      <t>バンチ</t>
    </rPh>
    <rPh sb="35" eb="40">
      <t>ナガオカエイギョウショ</t>
    </rPh>
    <phoneticPr fontId="2"/>
  </si>
  <si>
    <t>TEL：0258-86-8773</t>
    <phoneticPr fontId="2"/>
  </si>
  <si>
    <t>FAX：0258-86-8783</t>
    <phoneticPr fontId="2"/>
  </si>
  <si>
    <t>post@able-pro.com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</si>
</sst>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東&quot;@"/>
    <numFmt numFmtId="177" formatCode="&quot;西&quot;@"/>
    <numFmt numFmtId="178" formatCode="&quot;見&quot;@"/>
    <numFmt numFmtId="179" formatCode="&quot;小&quot;@"/>
    <numFmt numFmtId="180" formatCode="d&quot;日&quot;\(aaa\)&quot;号&quot;"/>
    <numFmt numFmtId="181" formatCode="m&quot;月&quot;d&quot;日&quot;\(aaa\)"/>
  </numFmts>
  <fonts count="7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22"/>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8"/>
      <color theme="1"/>
      <name val="ＭＳ Ｐゴシック"/>
      <family val="2"/>
      <charset val="128"/>
      <scheme val="minor"/>
    </font>
    <font>
      <b/>
      <sz val="16"/>
      <name val="ＭＳ Ｐゴシック"/>
      <family val="3"/>
      <charset val="128"/>
    </font>
    <font>
      <b/>
      <sz val="20"/>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b/>
      <sz val="11"/>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sz val="12"/>
      <color theme="2" tint="-0.499984740745262"/>
      <name val="ＭＳ Ｐゴシック"/>
      <family val="3"/>
      <charset val="128"/>
      <scheme val="minor"/>
    </font>
    <font>
      <sz val="11"/>
      <color theme="1"/>
      <name val="メイリオ"/>
      <family val="3"/>
      <charset val="128"/>
    </font>
    <font>
      <b/>
      <sz val="11"/>
      <color theme="1"/>
      <name val="メイリオ"/>
      <family val="3"/>
      <charset val="128"/>
    </font>
    <font>
      <sz val="14"/>
      <color theme="1"/>
      <name val="メイリオ"/>
      <family val="3"/>
      <charset val="128"/>
    </font>
    <font>
      <b/>
      <sz val="12"/>
      <color theme="1"/>
      <name val="メイリオ"/>
      <family val="3"/>
      <charset val="128"/>
    </font>
    <font>
      <sz val="12"/>
      <color theme="1"/>
      <name val="メイリオ"/>
      <family val="3"/>
      <charset val="128"/>
    </font>
    <font>
      <b/>
      <sz val="14"/>
      <color theme="1"/>
      <name val="メイリオ"/>
      <family val="3"/>
      <charset val="128"/>
    </font>
    <font>
      <b/>
      <sz val="12"/>
      <color rgb="FFFF0000"/>
      <name val="メイリオ"/>
      <family val="3"/>
      <charset val="128"/>
    </font>
    <font>
      <b/>
      <sz val="22"/>
      <color theme="0"/>
      <name val="メイリオ"/>
      <family val="3"/>
      <charset val="128"/>
    </font>
    <font>
      <b/>
      <sz val="22"/>
      <name val="メイリオ"/>
      <family val="3"/>
      <charset val="128"/>
    </font>
    <font>
      <sz val="20"/>
      <color theme="1"/>
      <name val="メイリオ"/>
      <family val="3"/>
      <charset val="128"/>
    </font>
    <font>
      <u/>
      <sz val="11"/>
      <color theme="10"/>
      <name val="ＭＳ Ｐゴシック"/>
      <family val="2"/>
      <charset val="128"/>
      <scheme val="minor"/>
    </font>
    <font>
      <sz val="12"/>
      <color theme="1"/>
      <name val="ＭＳ Ｐゴシック"/>
      <family val="2"/>
      <charset val="128"/>
      <scheme val="minor"/>
    </font>
    <font>
      <b/>
      <sz val="11"/>
      <name val="ＭＳ Ｐゴシック"/>
      <family val="3"/>
      <charset val="128"/>
      <scheme val="minor"/>
    </font>
    <font>
      <u/>
      <sz val="11"/>
      <color theme="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2"/>
      <color theme="1"/>
      <name val="HG丸ｺﾞｼｯｸM-PRO"/>
      <family val="3"/>
      <charset val="128"/>
    </font>
    <font>
      <b/>
      <sz val="12"/>
      <name val="HG丸ｺﾞｼｯｸM-PRO"/>
      <family val="3"/>
      <charset val="128"/>
    </font>
    <font>
      <b/>
      <sz val="10"/>
      <color rgb="FFFF0000"/>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u/>
      <sz val="9"/>
      <color rgb="FFFF0000"/>
      <name val="ＭＳ Ｐゴシック"/>
      <family val="3"/>
      <charset val="128"/>
      <scheme val="minor"/>
    </font>
    <font>
      <b/>
      <u/>
      <sz val="12"/>
      <color rgb="FFFF0000"/>
      <name val="メイリオ"/>
      <family val="3"/>
      <charset val="128"/>
    </font>
    <font>
      <sz val="10"/>
      <color theme="1"/>
      <name val="メイリオ"/>
      <family val="3"/>
      <charset val="128"/>
    </font>
    <font>
      <b/>
      <sz val="14"/>
      <color rgb="FFFF0000"/>
      <name val="メイリオ"/>
      <family val="3"/>
      <charset val="128"/>
    </font>
    <font>
      <b/>
      <sz val="10"/>
      <color theme="1"/>
      <name val="メイリオ"/>
      <family val="3"/>
      <charset val="128"/>
    </font>
    <font>
      <b/>
      <sz val="9"/>
      <name val="游ゴシック"/>
      <family val="3"/>
      <charset val="128"/>
    </font>
    <font>
      <sz val="6"/>
      <name val="ＭＳ Ｐゴシック"/>
      <family val="3"/>
      <charset val="128"/>
    </font>
    <font>
      <b/>
      <sz val="11"/>
      <name val="游ゴシック"/>
      <family val="3"/>
      <charset val="128"/>
    </font>
    <font>
      <b/>
      <sz val="14"/>
      <name val="メイリオ"/>
      <family val="3"/>
      <charset val="128"/>
    </font>
    <font>
      <sz val="24"/>
      <name val="ＭＳ Ｐゴシック"/>
      <family val="3"/>
      <charset val="128"/>
    </font>
    <font>
      <sz val="20"/>
      <color rgb="FFFF0000"/>
      <name val="HG創英角ﾎﾟｯﾌﾟ体"/>
      <family val="3"/>
      <charset val="128"/>
    </font>
    <font>
      <b/>
      <sz val="11"/>
      <name val="ＭＳ Ｐゴシック"/>
      <family val="3"/>
      <charset val="128"/>
      <scheme val="major"/>
    </font>
    <font>
      <b/>
      <sz val="12"/>
      <name val="ＭＳ Ｐゴシック"/>
      <family val="3"/>
      <charset val="128"/>
    </font>
    <font>
      <b/>
      <sz val="24"/>
      <name val="HG創英角ｺﾞｼｯｸUB"/>
      <family val="3"/>
      <charset val="128"/>
    </font>
    <font>
      <b/>
      <sz val="12"/>
      <name val="HGPｺﾞｼｯｸE"/>
      <family val="3"/>
      <charset val="128"/>
    </font>
    <font>
      <sz val="12"/>
      <name val="HGPｺﾞｼｯｸE"/>
      <family val="3"/>
      <charset val="128"/>
    </font>
    <font>
      <sz val="12"/>
      <name val="ＭＳ Ｐゴシック"/>
      <family val="3"/>
      <charset val="128"/>
    </font>
    <font>
      <b/>
      <sz val="14"/>
      <name val="HG創英角ｺﾞｼｯｸUB"/>
      <family val="3"/>
      <charset val="128"/>
    </font>
    <font>
      <b/>
      <sz val="12"/>
      <name val="HGP創英角ﾎﾟｯﾌﾟ体"/>
      <family val="3"/>
      <charset val="128"/>
    </font>
    <font>
      <b/>
      <sz val="11"/>
      <color rgb="FFFF0000"/>
      <name val="ＭＳ Ｐゴシック"/>
      <family val="3"/>
      <charset val="128"/>
    </font>
    <font>
      <u/>
      <sz val="11"/>
      <name val="游ゴシック"/>
      <family val="3"/>
      <charset val="128"/>
    </font>
    <font>
      <sz val="18"/>
      <color rgb="FFFF0000"/>
      <name val="HG創英角ﾎﾟｯﾌﾟ体"/>
      <family val="3"/>
      <charset val="128"/>
    </font>
    <font>
      <b/>
      <sz val="9"/>
      <name val="ＭＳ Ｐゴシック"/>
      <family val="3"/>
      <charset val="128"/>
      <scheme val="major"/>
    </font>
    <font>
      <b/>
      <u/>
      <sz val="11"/>
      <color rgb="FFFF0000"/>
      <name val="ＭＳ Ｐゴシック"/>
      <family val="3"/>
      <charset val="128"/>
      <scheme val="major"/>
    </font>
  </fonts>
  <fills count="9">
    <fill>
      <patternFill patternType="none"/>
    </fill>
    <fill>
      <patternFill patternType="gray125"/>
    </fill>
    <fill>
      <patternFill patternType="solid">
        <fgColor rgb="FFA50021"/>
        <bgColor indexed="64"/>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bgColor indexed="64"/>
      </patternFill>
    </fill>
  </fills>
  <borders count="136">
    <border>
      <left/>
      <right/>
      <top/>
      <bottom/>
      <diagonal/>
    </border>
    <border>
      <left/>
      <right/>
      <top style="double">
        <color auto="1"/>
      </top>
      <bottom/>
      <diagonal/>
    </border>
    <border>
      <left/>
      <right/>
      <top/>
      <bottom style="double">
        <color auto="1"/>
      </bottom>
      <diagonal/>
    </border>
    <border>
      <left style="thick">
        <color auto="1"/>
      </left>
      <right/>
      <top style="thick">
        <color auto="1"/>
      </top>
      <bottom/>
      <diagonal/>
    </border>
    <border>
      <left/>
      <right/>
      <top style="thick">
        <color auto="1"/>
      </top>
      <bottom/>
      <diagonal/>
    </border>
    <border>
      <left style="dashed">
        <color auto="1"/>
      </left>
      <right style="thick">
        <color auto="1"/>
      </right>
      <top style="thick">
        <color auto="1"/>
      </top>
      <bottom/>
      <diagonal/>
    </border>
    <border>
      <left style="thick">
        <color auto="1"/>
      </left>
      <right/>
      <top/>
      <bottom/>
      <diagonal/>
    </border>
    <border>
      <left/>
      <right style="dashed">
        <color auto="1"/>
      </right>
      <top/>
      <bottom/>
      <diagonal/>
    </border>
    <border>
      <left style="dashed">
        <color indexed="64"/>
      </left>
      <right/>
      <top/>
      <bottom/>
      <diagonal/>
    </border>
    <border>
      <left style="dashed">
        <color auto="1"/>
      </left>
      <right style="thick">
        <color auto="1"/>
      </right>
      <top/>
      <bottom style="medium">
        <color auto="1"/>
      </bottom>
      <diagonal/>
    </border>
    <border>
      <left style="thick">
        <color auto="1"/>
      </left>
      <right/>
      <top/>
      <bottom style="medium">
        <color auto="1"/>
      </bottom>
      <diagonal/>
    </border>
    <border>
      <left/>
      <right/>
      <top/>
      <bottom style="medium">
        <color auto="1"/>
      </bottom>
      <diagonal/>
    </border>
    <border>
      <left/>
      <right style="dashed">
        <color auto="1"/>
      </right>
      <top/>
      <bottom style="medium">
        <color auto="1"/>
      </bottom>
      <diagonal/>
    </border>
    <border>
      <left style="dashed">
        <color auto="1"/>
      </left>
      <right/>
      <top/>
      <bottom style="medium">
        <color auto="1"/>
      </bottom>
      <diagonal/>
    </border>
    <border>
      <left style="medium">
        <color auto="1"/>
      </left>
      <right/>
      <top style="medium">
        <color auto="1"/>
      </top>
      <bottom style="medium">
        <color auto="1"/>
      </bottom>
      <diagonal/>
    </border>
    <border>
      <left style="dashed">
        <color auto="1"/>
      </left>
      <right style="thick">
        <color auto="1"/>
      </right>
      <top style="medium">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auto="1"/>
      </left>
      <right/>
      <top/>
      <bottom style="thick">
        <color auto="1"/>
      </bottom>
      <diagonal/>
    </border>
    <border>
      <left style="dashed">
        <color indexed="64"/>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auto="1"/>
      </left>
      <right style="medium">
        <color indexed="64"/>
      </right>
      <top style="medium">
        <color auto="1"/>
      </top>
      <bottom style="medium">
        <color indexed="64"/>
      </bottom>
      <diagonal/>
    </border>
    <border>
      <left style="medium">
        <color indexed="64"/>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dashed">
        <color auto="1"/>
      </right>
      <top style="thick">
        <color auto="1"/>
      </top>
      <bottom/>
      <diagonal/>
    </border>
    <border>
      <left style="medium">
        <color auto="1"/>
      </left>
      <right style="dashed">
        <color auto="1"/>
      </right>
      <top/>
      <bottom style="medium">
        <color auto="1"/>
      </bottom>
      <diagonal/>
    </border>
    <border>
      <left/>
      <right/>
      <top style="medium">
        <color auto="1"/>
      </top>
      <bottom style="thin">
        <color auto="1"/>
      </bottom>
      <diagonal/>
    </border>
    <border>
      <left style="medium">
        <color rgb="FFA50021"/>
      </left>
      <right/>
      <top style="medium">
        <color rgb="FFA50021"/>
      </top>
      <bottom style="medium">
        <color rgb="FFA50021"/>
      </bottom>
      <diagonal/>
    </border>
    <border>
      <left/>
      <right/>
      <top style="medium">
        <color rgb="FFA50021"/>
      </top>
      <bottom style="medium">
        <color rgb="FFA50021"/>
      </bottom>
      <diagonal/>
    </border>
    <border>
      <left/>
      <right style="medium">
        <color rgb="FFA50021"/>
      </right>
      <top style="medium">
        <color rgb="FFA50021"/>
      </top>
      <bottom style="medium">
        <color rgb="FFA50021"/>
      </bottom>
      <diagonal/>
    </border>
    <border>
      <left style="medium">
        <color rgb="FFA50021"/>
      </left>
      <right/>
      <top style="medium">
        <color rgb="FFA50021"/>
      </top>
      <bottom/>
      <diagonal/>
    </border>
    <border>
      <left/>
      <right/>
      <top style="medium">
        <color rgb="FFA50021"/>
      </top>
      <bottom/>
      <diagonal/>
    </border>
    <border>
      <left/>
      <right style="medium">
        <color rgb="FFA50021"/>
      </right>
      <top style="medium">
        <color rgb="FFA50021"/>
      </top>
      <bottom/>
      <diagonal/>
    </border>
    <border>
      <left style="medium">
        <color rgb="FFA50021"/>
      </left>
      <right/>
      <top/>
      <bottom/>
      <diagonal/>
    </border>
    <border>
      <left/>
      <right style="medium">
        <color rgb="FFA50021"/>
      </right>
      <top/>
      <bottom/>
      <diagonal/>
    </border>
    <border>
      <left style="medium">
        <color rgb="FFA50021"/>
      </left>
      <right/>
      <top/>
      <bottom style="medium">
        <color rgb="FFA50021"/>
      </bottom>
      <diagonal/>
    </border>
    <border>
      <left/>
      <right/>
      <top/>
      <bottom style="medium">
        <color rgb="FFA50021"/>
      </bottom>
      <diagonal/>
    </border>
    <border>
      <left/>
      <right style="medium">
        <color rgb="FFA50021"/>
      </right>
      <top/>
      <bottom style="medium">
        <color rgb="FFA50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top style="medium">
        <color indexed="64"/>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medium">
        <color indexed="64"/>
      </right>
      <top/>
      <bottom/>
      <diagonal/>
    </border>
    <border>
      <left/>
      <right style="thick">
        <color auto="1"/>
      </right>
      <top style="thick">
        <color auto="1"/>
      </top>
      <bottom/>
      <diagonal/>
    </border>
    <border>
      <left style="dashed">
        <color indexed="64"/>
      </left>
      <right style="thick">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diagonalUp="1">
      <left style="medium">
        <color auto="1"/>
      </left>
      <right style="medium">
        <color indexed="64"/>
      </right>
      <top style="medium">
        <color auto="1"/>
      </top>
      <bottom style="medium">
        <color indexed="64"/>
      </bottom>
      <diagonal style="medium">
        <color auto="1"/>
      </diagonal>
    </border>
    <border>
      <left style="double">
        <color auto="1"/>
      </left>
      <right/>
      <top/>
      <bottom/>
      <diagonal/>
    </border>
    <border>
      <left/>
      <right style="double">
        <color auto="1"/>
      </right>
      <top/>
      <bottom/>
      <diagonal/>
    </border>
    <border>
      <left style="medium">
        <color indexed="64"/>
      </left>
      <right/>
      <top style="medium">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3" fillId="0" borderId="0">
      <alignment vertical="center"/>
    </xf>
    <xf numFmtId="0" fontId="38" fillId="0" borderId="0" applyNumberFormat="0" applyFill="0" applyBorder="0" applyAlignment="0" applyProtection="0">
      <alignment vertical="center"/>
    </xf>
  </cellStyleXfs>
  <cellXfs count="362">
    <xf numFmtId="0" fontId="0" fillId="0" borderId="0" xfId="0">
      <alignment vertical="center"/>
    </xf>
    <xf numFmtId="0" fontId="5" fillId="0" borderId="0" xfId="0" applyFont="1">
      <alignment vertical="center"/>
    </xf>
    <xf numFmtId="0" fontId="7" fillId="0" borderId="0" xfId="0" applyFont="1" applyAlignment="1">
      <alignment horizontal="left" vertical="center" indent="1"/>
    </xf>
    <xf numFmtId="0" fontId="9" fillId="0" borderId="0" xfId="0" applyFont="1">
      <alignment vertical="center"/>
    </xf>
    <xf numFmtId="0" fontId="0" fillId="0" borderId="4" xfId="0" applyBorder="1">
      <alignment vertical="center"/>
    </xf>
    <xf numFmtId="0" fontId="9" fillId="0" borderId="4" xfId="0" applyFont="1" applyBorder="1">
      <alignment vertical="center"/>
    </xf>
    <xf numFmtId="0" fontId="12" fillId="0" borderId="4" xfId="0" applyFont="1" applyBorder="1">
      <alignment vertical="center"/>
    </xf>
    <xf numFmtId="0" fontId="13" fillId="0" borderId="4" xfId="0" applyFont="1" applyBorder="1" applyAlignment="1">
      <alignment vertical="center" shrinkToFit="1"/>
    </xf>
    <xf numFmtId="14" fontId="4" fillId="0" borderId="14" xfId="0" applyNumberFormat="1" applyFont="1" applyBorder="1" applyAlignment="1">
      <alignment horizontal="left" vertical="center" shrinkToFit="1"/>
    </xf>
    <xf numFmtId="0" fontId="16" fillId="0" borderId="16" xfId="0" applyFont="1" applyBorder="1" applyAlignment="1">
      <alignment horizontal="center" vertical="center"/>
    </xf>
    <xf numFmtId="0" fontId="5" fillId="0" borderId="17" xfId="0" applyFont="1" applyBorder="1" applyAlignment="1">
      <alignment horizontal="center" vertical="center"/>
    </xf>
    <xf numFmtId="38" fontId="18" fillId="0" borderId="17" xfId="1" applyFont="1" applyBorder="1" applyAlignment="1">
      <alignment horizontal="center" vertical="center"/>
    </xf>
    <xf numFmtId="0" fontId="9" fillId="0" borderId="18" xfId="0" applyFont="1" applyBorder="1" applyAlignment="1">
      <alignment horizontal="left" vertical="center" shrinkToFit="1"/>
    </xf>
    <xf numFmtId="0" fontId="19" fillId="0" borderId="19" xfId="0" applyFont="1" applyBorder="1" applyAlignment="1">
      <alignment vertical="center" shrinkToFit="1"/>
    </xf>
    <xf numFmtId="176" fontId="0" fillId="0" borderId="0" xfId="0" applyNumberFormat="1" applyAlignment="1">
      <alignment horizontal="center" vertical="center"/>
    </xf>
    <xf numFmtId="0" fontId="9" fillId="0" borderId="20" xfId="0" applyFont="1" applyBorder="1" applyAlignment="1">
      <alignment horizontal="center" vertical="center"/>
    </xf>
    <xf numFmtId="176" fontId="5" fillId="0" borderId="20" xfId="0" applyNumberFormat="1" applyFont="1" applyBorder="1" applyAlignment="1">
      <alignment horizontal="center" vertical="center"/>
    </xf>
    <xf numFmtId="0" fontId="12" fillId="0" borderId="20" xfId="0" applyFont="1" applyBorder="1" applyAlignment="1">
      <alignment horizontal="left" vertical="center" wrapText="1" indent="1"/>
    </xf>
    <xf numFmtId="0" fontId="16" fillId="0" borderId="20" xfId="0" applyFont="1" applyBorder="1" applyAlignment="1">
      <alignment horizontal="left" vertical="center" wrapText="1" indent="1"/>
    </xf>
    <xf numFmtId="176" fontId="4" fillId="0" borderId="20" xfId="0" applyNumberFormat="1" applyFont="1" applyBorder="1" applyAlignment="1">
      <alignment horizontal="center" vertical="center"/>
    </xf>
    <xf numFmtId="0" fontId="12" fillId="0" borderId="20" xfId="0" applyFont="1" applyBorder="1" applyAlignment="1">
      <alignment horizontal="left" vertical="center" indent="1"/>
    </xf>
    <xf numFmtId="177" fontId="4" fillId="0" borderId="20" xfId="0" applyNumberFormat="1"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indent="1"/>
    </xf>
    <xf numFmtId="0" fontId="4" fillId="0" borderId="0" xfId="0" applyFont="1" applyAlignment="1">
      <alignment horizontal="left" vertical="center"/>
    </xf>
    <xf numFmtId="0" fontId="4" fillId="0" borderId="0" xfId="0" applyFont="1" applyAlignment="1">
      <alignment horizontal="right"/>
    </xf>
    <xf numFmtId="0" fontId="5" fillId="0" borderId="0" xfId="0" applyFont="1" applyAlignment="1">
      <alignment vertical="top"/>
    </xf>
    <xf numFmtId="0" fontId="4" fillId="0" borderId="0" xfId="0" applyFont="1" applyAlignment="1">
      <alignment horizontal="left" vertical="center" indent="1"/>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lignment vertical="center"/>
    </xf>
    <xf numFmtId="0" fontId="0" fillId="0" borderId="0" xfId="0" applyAlignment="1">
      <alignment horizontal="center" vertical="center"/>
    </xf>
    <xf numFmtId="0" fontId="15" fillId="0" borderId="31" xfId="0" applyFont="1" applyBorder="1" applyAlignment="1">
      <alignment vertical="center" shrinkToFit="1"/>
    </xf>
    <xf numFmtId="0" fontId="0" fillId="0" borderId="36" xfId="0" applyBorder="1">
      <alignment vertical="center"/>
    </xf>
    <xf numFmtId="0" fontId="9" fillId="0" borderId="36" xfId="0" applyFont="1" applyBorder="1">
      <alignment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xf>
    <xf numFmtId="0" fontId="28" fillId="0" borderId="0" xfId="0" applyFont="1">
      <alignment vertical="center"/>
    </xf>
    <xf numFmtId="0" fontId="28" fillId="0" borderId="0" xfId="0" applyFont="1" applyAlignment="1">
      <alignment horizontal="left" vertical="center"/>
    </xf>
    <xf numFmtId="38" fontId="0" fillId="0" borderId="0" xfId="1" applyFont="1" applyBorder="1" applyAlignment="1">
      <alignment horizontal="center" vertical="center"/>
    </xf>
    <xf numFmtId="0" fontId="31" fillId="0" borderId="0" xfId="0" applyFont="1">
      <alignment vertical="center"/>
    </xf>
    <xf numFmtId="0" fontId="29" fillId="0" borderId="0" xfId="0" applyFont="1">
      <alignment vertical="center"/>
    </xf>
    <xf numFmtId="0" fontId="33" fillId="0" borderId="0" xfId="0" applyFont="1" applyAlignment="1">
      <alignment horizontal="left" vertical="center" indent="1"/>
    </xf>
    <xf numFmtId="0" fontId="34" fillId="0" borderId="0" xfId="0" applyFont="1" applyAlignment="1">
      <alignment horizontal="left" wrapText="1"/>
    </xf>
    <xf numFmtId="176" fontId="16" fillId="0" borderId="20" xfId="0" applyNumberFormat="1" applyFont="1" applyBorder="1" applyAlignment="1">
      <alignment horizontal="center" vertical="center"/>
    </xf>
    <xf numFmtId="0" fontId="34" fillId="0" borderId="0" xfId="0" applyFont="1" applyAlignment="1">
      <alignment vertical="center" wrapText="1"/>
    </xf>
    <xf numFmtId="176" fontId="12" fillId="0" borderId="20" xfId="0" applyNumberFormat="1" applyFont="1" applyBorder="1" applyAlignment="1">
      <alignment horizontal="center" vertical="center"/>
    </xf>
    <xf numFmtId="0" fontId="5" fillId="0" borderId="0" xfId="0" applyFont="1" applyAlignment="1">
      <alignment horizontal="left" vertical="center"/>
    </xf>
    <xf numFmtId="0" fontId="11" fillId="0" borderId="0" xfId="0" applyFont="1">
      <alignment vertical="center"/>
    </xf>
    <xf numFmtId="0" fontId="4" fillId="0" borderId="0" xfId="0" applyFont="1" applyAlignment="1">
      <alignment horizontal="left" vertical="center" indent="2"/>
    </xf>
    <xf numFmtId="0" fontId="5" fillId="0" borderId="0" xfId="0" applyFont="1" applyAlignment="1">
      <alignment horizontal="left" vertical="center" indent="2"/>
    </xf>
    <xf numFmtId="0" fontId="5" fillId="0" borderId="0" xfId="0" applyFont="1" applyAlignment="1">
      <alignment horizontal="left" vertical="center" indent="3"/>
    </xf>
    <xf numFmtId="0" fontId="3" fillId="0" borderId="0" xfId="0" applyFont="1" applyAlignment="1">
      <alignment horizontal="left" vertical="center" indent="5"/>
    </xf>
    <xf numFmtId="0" fontId="30" fillId="0" borderId="0" xfId="0" applyFont="1">
      <alignment vertical="center"/>
    </xf>
    <xf numFmtId="0" fontId="32" fillId="0" borderId="0" xfId="0" applyFont="1">
      <alignment vertical="center"/>
    </xf>
    <xf numFmtId="0" fontId="0" fillId="0" borderId="20" xfId="0" applyBorder="1" applyAlignment="1">
      <alignment horizontal="center" vertical="center"/>
    </xf>
    <xf numFmtId="0" fontId="14" fillId="0" borderId="6" xfId="0" applyFont="1" applyBorder="1" applyAlignment="1">
      <alignment horizontal="left" vertical="center" shrinkToFit="1"/>
    </xf>
    <xf numFmtId="0" fontId="7" fillId="0" borderId="0" xfId="0" applyFont="1">
      <alignment vertical="center"/>
    </xf>
    <xf numFmtId="0" fontId="8" fillId="0" borderId="0" xfId="0" applyFont="1">
      <alignment vertical="center"/>
    </xf>
    <xf numFmtId="0" fontId="0" fillId="0" borderId="3" xfId="0" applyBorder="1">
      <alignment vertical="center"/>
    </xf>
    <xf numFmtId="0" fontId="0" fillId="0" borderId="4" xfId="0" applyBorder="1" applyAlignment="1">
      <alignment horizontal="left" vertical="center"/>
    </xf>
    <xf numFmtId="14" fontId="4" fillId="0" borderId="30" xfId="0" applyNumberFormat="1" applyFont="1" applyBorder="1" applyAlignment="1">
      <alignment horizontal="left" vertical="center" shrinkToFit="1"/>
    </xf>
    <xf numFmtId="0" fontId="11" fillId="0" borderId="69" xfId="0" applyFont="1" applyBorder="1" applyAlignment="1">
      <alignment vertical="center" shrinkToFit="1"/>
    </xf>
    <xf numFmtId="0" fontId="11" fillId="0" borderId="15" xfId="0" applyFont="1" applyBorder="1" applyAlignment="1">
      <alignment vertical="center" shrinkToFit="1"/>
    </xf>
    <xf numFmtId="0" fontId="3" fillId="0" borderId="0" xfId="0" applyFont="1" applyAlignment="1">
      <alignment horizontal="left" vertical="center"/>
    </xf>
    <xf numFmtId="0" fontId="20" fillId="0" borderId="0" xfId="0" applyFont="1" applyAlignment="1">
      <alignment horizontal="left" vertical="center"/>
    </xf>
    <xf numFmtId="176" fontId="3" fillId="0" borderId="0" xfId="0" applyNumberFormat="1" applyFont="1" applyAlignment="1">
      <alignment horizontal="left" vertical="center"/>
    </xf>
    <xf numFmtId="0" fontId="11" fillId="0" borderId="0" xfId="0" applyFont="1" applyAlignment="1">
      <alignment horizontal="left" vertical="center"/>
    </xf>
    <xf numFmtId="0" fontId="3" fillId="0" borderId="11" xfId="0" applyFont="1" applyBorder="1" applyAlignment="1">
      <alignment horizontal="left" vertical="center"/>
    </xf>
    <xf numFmtId="0" fontId="20" fillId="0" borderId="11" xfId="0" applyFont="1" applyBorder="1" applyAlignment="1">
      <alignment horizontal="left" vertical="center"/>
    </xf>
    <xf numFmtId="0" fontId="11" fillId="0" borderId="11" xfId="0" applyFont="1" applyBorder="1" applyAlignment="1">
      <alignment horizontal="left" vertical="center"/>
    </xf>
    <xf numFmtId="0" fontId="11" fillId="0" borderId="11" xfId="0" applyFont="1" applyBorder="1" applyAlignment="1">
      <alignment horizontal="right" vertical="center"/>
    </xf>
    <xf numFmtId="0" fontId="41" fillId="0" borderId="11" xfId="3" applyFont="1" applyBorder="1">
      <alignment vertical="center"/>
    </xf>
    <xf numFmtId="0" fontId="9" fillId="0" borderId="0" xfId="0" applyFont="1" applyAlignment="1">
      <alignment horizontal="center" vertical="center"/>
    </xf>
    <xf numFmtId="0" fontId="42" fillId="0" borderId="20" xfId="0" applyFont="1" applyBorder="1" applyAlignment="1">
      <alignment horizontal="center" vertical="center"/>
    </xf>
    <xf numFmtId="0" fontId="43" fillId="0" borderId="20" xfId="0" applyFont="1" applyBorder="1" applyAlignment="1">
      <alignment horizontal="left" vertical="center" wrapText="1" indent="1"/>
    </xf>
    <xf numFmtId="0" fontId="20" fillId="0" borderId="20" xfId="0" applyFont="1" applyBorder="1" applyAlignment="1">
      <alignment horizontal="center" vertical="center"/>
    </xf>
    <xf numFmtId="0" fontId="43" fillId="0" borderId="20" xfId="0" applyFont="1" applyBorder="1" applyAlignment="1">
      <alignment horizontal="left" vertical="center" indent="1"/>
    </xf>
    <xf numFmtId="176" fontId="42" fillId="0" borderId="20" xfId="0" applyNumberFormat="1" applyFont="1" applyBorder="1" applyAlignment="1">
      <alignment horizontal="center" vertical="center"/>
    </xf>
    <xf numFmtId="0" fontId="5" fillId="0" borderId="52" xfId="0" applyFont="1" applyBorder="1" applyAlignment="1">
      <alignment horizontal="center" vertical="center"/>
    </xf>
    <xf numFmtId="38" fontId="0" fillId="0" borderId="52" xfId="1" applyFont="1" applyBorder="1" applyAlignment="1">
      <alignment horizontal="center" vertical="center"/>
    </xf>
    <xf numFmtId="177" fontId="5" fillId="0" borderId="20" xfId="0" applyNumberFormat="1" applyFont="1" applyBorder="1" applyAlignment="1">
      <alignment horizontal="center" vertical="center"/>
    </xf>
    <xf numFmtId="177" fontId="16" fillId="0" borderId="20" xfId="0" applyNumberFormat="1" applyFont="1" applyBorder="1" applyAlignment="1">
      <alignment horizontal="center" vertical="center"/>
    </xf>
    <xf numFmtId="177" fontId="42" fillId="0" borderId="20" xfId="0" applyNumberFormat="1" applyFont="1" applyBorder="1" applyAlignment="1">
      <alignment horizontal="center" vertical="center"/>
    </xf>
    <xf numFmtId="0" fontId="12" fillId="0" borderId="0" xfId="0" applyFont="1" applyAlignment="1">
      <alignment horizontal="left" vertical="center" wrapText="1" indent="1"/>
    </xf>
    <xf numFmtId="178" fontId="5" fillId="0" borderId="20" xfId="0" applyNumberFormat="1" applyFont="1" applyBorder="1" applyAlignment="1">
      <alignment horizontal="center" vertical="center"/>
    </xf>
    <xf numFmtId="179" fontId="5" fillId="0" borderId="20" xfId="0" applyNumberFormat="1" applyFont="1" applyBorder="1" applyAlignment="1">
      <alignment horizontal="center" vertical="center"/>
    </xf>
    <xf numFmtId="178" fontId="4" fillId="0" borderId="20" xfId="0" applyNumberFormat="1" applyFont="1" applyBorder="1" applyAlignment="1">
      <alignment horizontal="center" vertical="center"/>
    </xf>
    <xf numFmtId="179" fontId="4" fillId="0" borderId="20" xfId="0" applyNumberFormat="1" applyFont="1" applyBorder="1" applyAlignment="1">
      <alignment horizontal="center" vertical="center"/>
    </xf>
    <xf numFmtId="0" fontId="42" fillId="0" borderId="20" xfId="0" applyFont="1" applyBorder="1" applyAlignment="1">
      <alignment horizontal="left" vertical="center" wrapText="1" indent="1"/>
    </xf>
    <xf numFmtId="0" fontId="42" fillId="0" borderId="20" xfId="0" applyFont="1" applyBorder="1" applyAlignment="1">
      <alignment horizontal="left" vertical="center" indent="1"/>
    </xf>
    <xf numFmtId="178" fontId="21" fillId="0" borderId="20" xfId="0" applyNumberFormat="1" applyFont="1" applyBorder="1" applyAlignment="1">
      <alignment horizontal="center" vertical="center"/>
    </xf>
    <xf numFmtId="0" fontId="44" fillId="0" borderId="0" xfId="0" applyFont="1" applyAlignment="1">
      <alignment horizontal="left" vertical="center" indent="1"/>
    </xf>
    <xf numFmtId="0" fontId="45" fillId="0" borderId="0" xfId="0" applyFont="1" applyAlignment="1">
      <alignment horizontal="left" vertical="center" indent="1"/>
    </xf>
    <xf numFmtId="0" fontId="51" fillId="0" borderId="0" xfId="0" applyFont="1">
      <alignment vertical="center"/>
    </xf>
    <xf numFmtId="0" fontId="36" fillId="0" borderId="0" xfId="0" applyFont="1" applyAlignment="1">
      <alignment horizontal="left" vertical="center"/>
    </xf>
    <xf numFmtId="0" fontId="52" fillId="0" borderId="0" xfId="0" applyFont="1" applyAlignment="1">
      <alignment horizontal="left" vertical="center"/>
    </xf>
    <xf numFmtId="0" fontId="28" fillId="0" borderId="0" xfId="0" applyFont="1" applyAlignment="1">
      <alignment horizontal="left" vertical="center" indent="1"/>
    </xf>
    <xf numFmtId="0" fontId="28" fillId="0" borderId="0" xfId="0" applyFont="1" applyAlignment="1">
      <alignment horizontal="right" vertical="center"/>
    </xf>
    <xf numFmtId="0" fontId="21" fillId="0" borderId="20" xfId="0" applyFont="1" applyBorder="1" applyAlignment="1">
      <alignment horizontal="left" vertical="center" wrapText="1" indent="1"/>
    </xf>
    <xf numFmtId="0" fontId="42" fillId="0" borderId="20" xfId="0" applyFont="1" applyBorder="1" applyAlignment="1">
      <alignment horizontal="left" vertical="top" wrapText="1" indent="1"/>
    </xf>
    <xf numFmtId="0" fontId="21" fillId="0" borderId="20" xfId="0" applyFont="1" applyBorder="1" applyAlignment="1">
      <alignment horizontal="left" vertical="center" indent="1"/>
    </xf>
    <xf numFmtId="0" fontId="34" fillId="0" borderId="0" xfId="0" applyFont="1" applyAlignment="1">
      <alignment horizontal="left" vertical="center" wrapText="1"/>
    </xf>
    <xf numFmtId="0" fontId="3" fillId="0" borderId="0" xfId="0" applyFont="1" applyAlignment="1">
      <alignment horizontal="left" vertical="center" wrapText="1"/>
    </xf>
    <xf numFmtId="0" fontId="12" fillId="0" borderId="20" xfId="0" applyFont="1" applyBorder="1" applyAlignment="1">
      <alignment horizontal="center" vertical="center"/>
    </xf>
    <xf numFmtId="0" fontId="21" fillId="0" borderId="20" xfId="0" applyFont="1" applyBorder="1" applyAlignment="1">
      <alignment horizontal="center" vertical="center"/>
    </xf>
    <xf numFmtId="176" fontId="5" fillId="0" borderId="0" xfId="0" applyNumberFormat="1" applyFont="1" applyAlignment="1">
      <alignment horizontal="center" vertical="center"/>
    </xf>
    <xf numFmtId="0" fontId="12" fillId="0" borderId="0" xfId="0" applyFont="1" applyAlignment="1">
      <alignment horizontal="left" vertical="center" indent="1"/>
    </xf>
    <xf numFmtId="0" fontId="20" fillId="0" borderId="0" xfId="0" applyFont="1" applyAlignment="1">
      <alignment horizontal="center" vertical="center"/>
    </xf>
    <xf numFmtId="177" fontId="4" fillId="0" borderId="0" xfId="0" applyNumberFormat="1" applyFont="1" applyAlignment="1">
      <alignment horizontal="center" vertical="center"/>
    </xf>
    <xf numFmtId="178" fontId="4" fillId="0" borderId="20" xfId="0" applyNumberFormat="1" applyFont="1" applyBorder="1" applyAlignment="1">
      <alignment horizontal="center" vertical="center" shrinkToFit="1"/>
    </xf>
    <xf numFmtId="0" fontId="21" fillId="0" borderId="20" xfId="0" applyFont="1" applyBorder="1" applyAlignment="1">
      <alignment horizontal="left" vertical="center" indent="1" shrinkToFit="1"/>
    </xf>
    <xf numFmtId="0" fontId="56" fillId="0" borderId="0" xfId="2" applyFont="1">
      <alignment vertical="center"/>
    </xf>
    <xf numFmtId="0" fontId="23" fillId="0" borderId="0" xfId="2" applyAlignment="1">
      <alignment horizontal="left" vertical="center" indent="2"/>
    </xf>
    <xf numFmtId="0" fontId="23" fillId="0" borderId="0" xfId="2">
      <alignment vertical="center"/>
    </xf>
    <xf numFmtId="0" fontId="23" fillId="0" borderId="0" xfId="2" applyAlignment="1">
      <alignment horizontal="right" vertical="center"/>
    </xf>
    <xf numFmtId="49" fontId="57" fillId="0" borderId="0" xfId="2" applyNumberFormat="1" applyFont="1" applyAlignment="1">
      <alignment horizontal="left" vertical="center"/>
    </xf>
    <xf numFmtId="0" fontId="23" fillId="0" borderId="0" xfId="2" applyAlignment="1">
      <alignment horizontal="center" vertical="center"/>
    </xf>
    <xf numFmtId="0" fontId="24" fillId="0" borderId="0" xfId="2" applyFont="1" applyAlignment="1">
      <alignment horizontal="center" vertical="center"/>
    </xf>
    <xf numFmtId="0" fontId="24" fillId="0" borderId="0" xfId="2" applyFont="1" applyAlignment="1">
      <alignment horizontal="left" vertical="center"/>
    </xf>
    <xf numFmtId="0" fontId="58" fillId="0" borderId="0" xfId="2" applyFont="1">
      <alignment vertical="center"/>
    </xf>
    <xf numFmtId="0" fontId="59" fillId="0" borderId="0" xfId="2" applyFont="1" applyAlignment="1">
      <alignment horizontal="left" vertical="center"/>
    </xf>
    <xf numFmtId="0" fontId="59" fillId="0" borderId="0" xfId="2" applyFont="1">
      <alignment vertical="center"/>
    </xf>
    <xf numFmtId="0" fontId="61" fillId="6" borderId="97" xfId="2" applyFont="1" applyFill="1" applyBorder="1" applyAlignment="1">
      <alignment horizontal="center" vertical="center"/>
    </xf>
    <xf numFmtId="0" fontId="61" fillId="7" borderId="98" xfId="2" applyFont="1" applyFill="1" applyBorder="1" applyAlignment="1">
      <alignment horizontal="center" vertical="center"/>
    </xf>
    <xf numFmtId="0" fontId="63" fillId="0" borderId="100" xfId="2" applyFont="1" applyBorder="1" applyAlignment="1">
      <alignment horizontal="center" vertical="center"/>
    </xf>
    <xf numFmtId="180" fontId="64" fillId="0" borderId="101" xfId="2" applyNumberFormat="1" applyFont="1" applyBorder="1" applyAlignment="1">
      <alignment horizontal="left" vertical="center"/>
    </xf>
    <xf numFmtId="181" fontId="64" fillId="0" borderId="102" xfId="2" applyNumberFormat="1" applyFont="1" applyBorder="1" applyAlignment="1">
      <alignment horizontal="right" vertical="center"/>
    </xf>
    <xf numFmtId="181" fontId="64" fillId="0" borderId="103" xfId="2" applyNumberFormat="1" applyFont="1" applyBorder="1" applyAlignment="1">
      <alignment horizontal="center" vertical="center"/>
    </xf>
    <xf numFmtId="181" fontId="64" fillId="0" borderId="101" xfId="2" applyNumberFormat="1" applyFont="1" applyBorder="1" applyAlignment="1">
      <alignment horizontal="left" vertical="center"/>
    </xf>
    <xf numFmtId="181" fontId="64" fillId="6" borderId="104" xfId="2" applyNumberFormat="1" applyFont="1" applyFill="1" applyBorder="1" applyAlignment="1">
      <alignment horizontal="center" vertical="center"/>
    </xf>
    <xf numFmtId="181" fontId="64" fillId="7" borderId="105" xfId="2" applyNumberFormat="1" applyFont="1" applyFill="1" applyBorder="1" applyAlignment="1">
      <alignment horizontal="center" vertical="center"/>
    </xf>
    <xf numFmtId="0" fontId="65" fillId="0" borderId="0" xfId="2" applyFont="1">
      <alignment vertical="center"/>
    </xf>
    <xf numFmtId="180" fontId="64" fillId="0" borderId="108" xfId="2" applyNumberFormat="1" applyFont="1" applyBorder="1" applyAlignment="1">
      <alignment horizontal="left" vertical="center"/>
    </xf>
    <xf numFmtId="181" fontId="64" fillId="0" borderId="109" xfId="2" applyNumberFormat="1" applyFont="1" applyBorder="1" applyAlignment="1">
      <alignment horizontal="right" vertical="center"/>
    </xf>
    <xf numFmtId="181" fontId="64" fillId="0" borderId="110" xfId="2" applyNumberFormat="1" applyFont="1" applyBorder="1" applyAlignment="1">
      <alignment horizontal="center" vertical="center"/>
    </xf>
    <xf numFmtId="181" fontId="64" fillId="0" borderId="108" xfId="2" applyNumberFormat="1" applyFont="1" applyBorder="1" applyAlignment="1">
      <alignment horizontal="left" vertical="center"/>
    </xf>
    <xf numFmtId="181" fontId="64" fillId="6" borderId="111" xfId="2" applyNumberFormat="1" applyFont="1" applyFill="1" applyBorder="1" applyAlignment="1">
      <alignment horizontal="center" vertical="center"/>
    </xf>
    <xf numFmtId="181" fontId="64" fillId="7" borderId="112" xfId="2" applyNumberFormat="1" applyFont="1" applyFill="1" applyBorder="1" applyAlignment="1">
      <alignment horizontal="center" vertical="center"/>
    </xf>
    <xf numFmtId="181" fontId="64" fillId="6" borderId="102" xfId="2" applyNumberFormat="1" applyFont="1" applyFill="1" applyBorder="1" applyAlignment="1">
      <alignment horizontal="center" vertical="center"/>
    </xf>
    <xf numFmtId="180" fontId="64" fillId="0" borderId="115" xfId="2" applyNumberFormat="1" applyFont="1" applyBorder="1" applyAlignment="1">
      <alignment horizontal="left" vertical="center"/>
    </xf>
    <xf numFmtId="181" fontId="64" fillId="0" borderId="116" xfId="2" applyNumberFormat="1" applyFont="1" applyBorder="1" applyAlignment="1">
      <alignment horizontal="right" vertical="center"/>
    </xf>
    <xf numFmtId="181" fontId="64" fillId="0" borderId="117" xfId="2" applyNumberFormat="1" applyFont="1" applyBorder="1" applyAlignment="1">
      <alignment horizontal="center" vertical="center"/>
    </xf>
    <xf numFmtId="181" fontId="64" fillId="0" borderId="118" xfId="2" applyNumberFormat="1" applyFont="1" applyBorder="1" applyAlignment="1">
      <alignment horizontal="left" vertical="center"/>
    </xf>
    <xf numFmtId="181" fontId="64" fillId="6" borderId="116" xfId="2" applyNumberFormat="1" applyFont="1" applyFill="1" applyBorder="1" applyAlignment="1">
      <alignment horizontal="center" vertical="center"/>
    </xf>
    <xf numFmtId="181" fontId="64" fillId="7" borderId="119" xfId="2" applyNumberFormat="1" applyFont="1" applyFill="1" applyBorder="1" applyAlignment="1">
      <alignment horizontal="center" vertical="center"/>
    </xf>
    <xf numFmtId="0" fontId="24" fillId="0" borderId="0" xfId="2" applyFont="1">
      <alignment vertical="center"/>
    </xf>
    <xf numFmtId="0" fontId="66" fillId="0" borderId="0" xfId="2" applyFont="1" applyAlignment="1">
      <alignment horizontal="center" vertical="center"/>
    </xf>
    <xf numFmtId="0" fontId="67" fillId="0" borderId="0" xfId="2" applyFont="1" applyAlignment="1">
      <alignment horizontal="center" vertical="center"/>
    </xf>
    <xf numFmtId="0" fontId="24" fillId="0" borderId="0" xfId="2" applyFont="1" applyAlignment="1">
      <alignment horizontal="right" vertical="center"/>
    </xf>
    <xf numFmtId="0" fontId="23" fillId="0" borderId="0" xfId="2" applyAlignment="1">
      <alignment horizontal="left" vertical="center" indent="1"/>
    </xf>
    <xf numFmtId="0" fontId="24" fillId="0" borderId="0" xfId="2" applyFont="1" applyAlignment="1">
      <alignment horizontal="left" vertical="center" wrapText="1"/>
    </xf>
    <xf numFmtId="0" fontId="24" fillId="0" borderId="0" xfId="2" applyFont="1" applyAlignment="1">
      <alignment horizontal="center" vertical="center" wrapText="1"/>
    </xf>
    <xf numFmtId="0" fontId="23" fillId="0" borderId="0" xfId="2" applyAlignment="1">
      <alignment horizontal="center" vertical="center" wrapText="1"/>
    </xf>
    <xf numFmtId="0" fontId="68" fillId="0" borderId="0" xfId="2" applyFont="1" applyAlignment="1">
      <alignment horizontal="left" vertical="center" indent="2"/>
    </xf>
    <xf numFmtId="181" fontId="64" fillId="0" borderId="30" xfId="2" applyNumberFormat="1" applyFont="1" applyBorder="1" applyAlignment="1">
      <alignment horizontal="right" vertical="center"/>
    </xf>
    <xf numFmtId="181" fontId="64" fillId="0" borderId="0" xfId="2" applyNumberFormat="1" applyFont="1" applyAlignment="1">
      <alignment horizontal="center" vertical="center"/>
    </xf>
    <xf numFmtId="181" fontId="64" fillId="0" borderId="67" xfId="2" applyNumberFormat="1" applyFont="1" applyBorder="1" applyAlignment="1">
      <alignment horizontal="left" vertical="center"/>
    </xf>
    <xf numFmtId="0" fontId="63" fillId="0" borderId="99" xfId="2" applyFont="1" applyBorder="1" applyAlignment="1">
      <alignment horizontal="center" vertical="center"/>
    </xf>
    <xf numFmtId="181" fontId="64" fillId="0" borderId="126" xfId="2" applyNumberFormat="1" applyFont="1" applyBorder="1" applyAlignment="1">
      <alignment horizontal="right" vertical="center"/>
    </xf>
    <xf numFmtId="181" fontId="64" fillId="0" borderId="1" xfId="2" applyNumberFormat="1" applyFont="1" applyBorder="1" applyAlignment="1">
      <alignment horizontal="center" vertical="center"/>
    </xf>
    <xf numFmtId="181" fontId="64" fillId="0" borderId="127" xfId="2" applyNumberFormat="1" applyFont="1" applyBorder="1" applyAlignment="1">
      <alignment horizontal="left" vertical="center"/>
    </xf>
    <xf numFmtId="181" fontId="64" fillId="0" borderId="129" xfId="2" applyNumberFormat="1" applyFont="1" applyBorder="1" applyAlignment="1">
      <alignment horizontal="right" vertical="center"/>
    </xf>
    <xf numFmtId="181" fontId="64" fillId="0" borderId="130" xfId="2" applyNumberFormat="1" applyFont="1" applyBorder="1" applyAlignment="1">
      <alignment horizontal="center" vertical="center"/>
    </xf>
    <xf numFmtId="181" fontId="64" fillId="0" borderId="131" xfId="2" applyNumberFormat="1" applyFont="1" applyBorder="1" applyAlignment="1">
      <alignment horizontal="left" vertical="center"/>
    </xf>
    <xf numFmtId="0" fontId="63" fillId="0" borderId="132" xfId="2" applyFont="1" applyBorder="1" applyAlignment="1">
      <alignment horizontal="center" vertical="center"/>
    </xf>
    <xf numFmtId="181" fontId="64" fillId="0" borderId="133" xfId="2" applyNumberFormat="1" applyFont="1" applyBorder="1" applyAlignment="1">
      <alignment horizontal="right" vertical="center"/>
    </xf>
    <xf numFmtId="181" fontId="64" fillId="0" borderId="134" xfId="2" applyNumberFormat="1" applyFont="1" applyBorder="1" applyAlignment="1">
      <alignment horizontal="center" vertical="center"/>
    </xf>
    <xf numFmtId="181" fontId="64" fillId="0" borderId="135" xfId="2" applyNumberFormat="1" applyFont="1" applyBorder="1" applyAlignment="1">
      <alignment horizontal="left" vertical="center"/>
    </xf>
    <xf numFmtId="0" fontId="36" fillId="0" borderId="48" xfId="0" applyFont="1" applyBorder="1" applyAlignment="1">
      <alignment horizontal="left" vertical="center"/>
    </xf>
    <xf numFmtId="0" fontId="36" fillId="0" borderId="49" xfId="0" applyFont="1" applyBorder="1" applyAlignment="1">
      <alignment horizontal="left" vertical="center"/>
    </xf>
    <xf numFmtId="0" fontId="36" fillId="0" borderId="50" xfId="0" applyFont="1" applyBorder="1" applyAlignment="1">
      <alignment horizontal="left" vertical="center"/>
    </xf>
    <xf numFmtId="0" fontId="36" fillId="0" borderId="51" xfId="0" applyFont="1" applyBorder="1" applyAlignment="1">
      <alignment horizontal="left" vertical="center"/>
    </xf>
    <xf numFmtId="0" fontId="36" fillId="0" borderId="52" xfId="0" applyFont="1" applyBorder="1" applyAlignment="1">
      <alignment horizontal="left" vertical="center"/>
    </xf>
    <xf numFmtId="0" fontId="36" fillId="0" borderId="53" xfId="0" applyFont="1" applyBorder="1" applyAlignment="1">
      <alignment horizontal="left" vertical="center"/>
    </xf>
    <xf numFmtId="0" fontId="36" fillId="4" borderId="54" xfId="0" applyFont="1" applyFill="1" applyBorder="1" applyAlignment="1">
      <alignment horizontal="left" vertical="center"/>
    </xf>
    <xf numFmtId="0" fontId="36" fillId="4" borderId="55" xfId="0" applyFont="1" applyFill="1" applyBorder="1" applyAlignment="1">
      <alignment horizontal="left" vertical="center"/>
    </xf>
    <xf numFmtId="0" fontId="36" fillId="4" borderId="56" xfId="0" applyFont="1" applyFill="1" applyBorder="1" applyAlignment="1">
      <alignment horizontal="left" vertical="center"/>
    </xf>
    <xf numFmtId="0" fontId="36" fillId="4" borderId="57" xfId="0" applyFont="1" applyFill="1" applyBorder="1" applyAlignment="1">
      <alignment horizontal="left" vertical="center"/>
    </xf>
    <xf numFmtId="0" fontId="36" fillId="4" borderId="58" xfId="0" applyFont="1" applyFill="1" applyBorder="1" applyAlignment="1">
      <alignment horizontal="left" vertical="center"/>
    </xf>
    <xf numFmtId="0" fontId="36" fillId="4" borderId="59" xfId="0" applyFont="1" applyFill="1" applyBorder="1" applyAlignment="1">
      <alignment horizontal="left" vertical="center"/>
    </xf>
    <xf numFmtId="0" fontId="28" fillId="0" borderId="29" xfId="0" applyFont="1" applyBorder="1" applyAlignment="1">
      <alignment horizontal="center" vertical="center"/>
    </xf>
    <xf numFmtId="0" fontId="32" fillId="0" borderId="29" xfId="0" applyFont="1" applyBorder="1" applyAlignment="1">
      <alignment horizontal="center" vertical="center"/>
    </xf>
    <xf numFmtId="0" fontId="28" fillId="0" borderId="0" xfId="0" applyFont="1" applyAlignment="1">
      <alignment horizontal="left" vertical="center" shrinkToFit="1"/>
    </xf>
    <xf numFmtId="0" fontId="30" fillId="0" borderId="29" xfId="0" applyFont="1" applyBorder="1" applyAlignment="1">
      <alignment horizontal="center" vertical="center"/>
    </xf>
    <xf numFmtId="0" fontId="37" fillId="0" borderId="29" xfId="0" applyFont="1" applyBorder="1" applyAlignment="1">
      <alignment horizontal="center" vertical="center"/>
    </xf>
    <xf numFmtId="0" fontId="36" fillId="5" borderId="61" xfId="0" applyFont="1" applyFill="1" applyBorder="1" applyAlignment="1">
      <alignment horizontal="left" vertical="center"/>
    </xf>
    <xf numFmtId="0" fontId="36" fillId="5" borderId="62" xfId="0" applyFont="1" applyFill="1" applyBorder="1" applyAlignment="1">
      <alignment horizontal="left" vertical="center"/>
    </xf>
    <xf numFmtId="0" fontId="36" fillId="5" borderId="63" xfId="0" applyFont="1" applyFill="1" applyBorder="1" applyAlignment="1">
      <alignment horizontal="left" vertical="center"/>
    </xf>
    <xf numFmtId="0" fontId="36" fillId="5" borderId="64" xfId="0" applyFont="1" applyFill="1" applyBorder="1" applyAlignment="1">
      <alignment horizontal="left" vertical="center"/>
    </xf>
    <xf numFmtId="0" fontId="36" fillId="5" borderId="65" xfId="0" applyFont="1" applyFill="1" applyBorder="1" applyAlignment="1">
      <alignment horizontal="left" vertical="center"/>
    </xf>
    <xf numFmtId="0" fontId="36" fillId="5" borderId="66" xfId="0" applyFont="1" applyFill="1" applyBorder="1" applyAlignment="1">
      <alignment horizontal="left" vertical="center"/>
    </xf>
    <xf numFmtId="0" fontId="37" fillId="0" borderId="91" xfId="0" applyFont="1" applyBorder="1" applyAlignment="1">
      <alignment horizontal="center" vertical="center"/>
    </xf>
    <xf numFmtId="0" fontId="28" fillId="0" borderId="60" xfId="0" applyFont="1" applyBorder="1" applyAlignment="1">
      <alignment horizontal="right" vertical="center"/>
    </xf>
    <xf numFmtId="0" fontId="29" fillId="0" borderId="0" xfId="0" applyFont="1" applyAlignment="1">
      <alignment horizontal="left" vertical="center" shrinkToFit="1"/>
    </xf>
    <xf numFmtId="0" fontId="35" fillId="2" borderId="37" xfId="0" applyFont="1" applyFill="1" applyBorder="1" applyAlignment="1">
      <alignment horizontal="center" vertical="center"/>
    </xf>
    <xf numFmtId="0" fontId="35" fillId="2" borderId="38" xfId="0" applyFont="1" applyFill="1" applyBorder="1" applyAlignment="1">
      <alignment horizontal="center" vertical="center"/>
    </xf>
    <xf numFmtId="0" fontId="35" fillId="2" borderId="39" xfId="0" applyFont="1" applyFill="1" applyBorder="1" applyAlignment="1">
      <alignment horizontal="center" vertical="center"/>
    </xf>
    <xf numFmtId="0" fontId="32" fillId="0" borderId="40" xfId="0" applyFont="1" applyBorder="1" applyAlignment="1">
      <alignment horizontal="left" vertical="center" wrapText="1"/>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32" fillId="0" borderId="0" xfId="0" applyFont="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5" fillId="3" borderId="0" xfId="0" applyFont="1" applyFill="1" applyAlignment="1">
      <alignment horizontal="left" vertical="center"/>
    </xf>
    <xf numFmtId="0" fontId="19"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38" fontId="0" fillId="0" borderId="27" xfId="1" applyFont="1" applyBorder="1" applyAlignment="1">
      <alignment horizontal="center" vertical="center"/>
    </xf>
    <xf numFmtId="38" fontId="0" fillId="0" borderId="28" xfId="1" applyFont="1" applyBorder="1" applyAlignment="1">
      <alignment horizontal="center" vertical="center"/>
    </xf>
    <xf numFmtId="0" fontId="0" fillId="0" borderId="23" xfId="0" applyBorder="1" applyAlignment="1">
      <alignment horizontal="center" vertical="center"/>
    </xf>
    <xf numFmtId="0" fontId="3" fillId="0" borderId="24" xfId="0" applyFont="1" applyBorder="1" applyAlignment="1">
      <alignment horizontal="center" vertical="center"/>
    </xf>
    <xf numFmtId="38" fontId="26" fillId="0" borderId="24" xfId="0" applyNumberFormat="1" applyFont="1" applyBorder="1" applyAlignment="1">
      <alignment horizontal="center" vertical="center"/>
    </xf>
    <xf numFmtId="0" fontId="26" fillId="0" borderId="25" xfId="0" applyFont="1"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horizontal="center" vertical="center"/>
    </xf>
    <xf numFmtId="38" fontId="26" fillId="0" borderId="27" xfId="1" applyFont="1" applyBorder="1" applyAlignment="1">
      <alignment horizontal="center" vertical="center"/>
    </xf>
    <xf numFmtId="38" fontId="26" fillId="0" borderId="28"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8" fontId="0" fillId="0" borderId="24" xfId="0" applyNumberFormat="1" applyBorder="1" applyAlignment="1">
      <alignment horizontal="center" vertical="center"/>
    </xf>
    <xf numFmtId="0" fontId="0" fillId="0" borderId="25" xfId="0"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38" fontId="0" fillId="0" borderId="82" xfId="1" applyFont="1" applyBorder="1" applyAlignment="1">
      <alignment horizontal="center" vertical="center"/>
    </xf>
    <xf numFmtId="38" fontId="0" fillId="0" borderId="83" xfId="1"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38" fontId="11" fillId="0" borderId="85" xfId="0" applyNumberFormat="1" applyFont="1" applyBorder="1" applyAlignment="1">
      <alignment horizontal="center" vertical="center"/>
    </xf>
    <xf numFmtId="0" fontId="11" fillId="0" borderId="86"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38" fontId="0" fillId="0" borderId="72" xfId="0" applyNumberFormat="1" applyBorder="1" applyAlignment="1">
      <alignment horizontal="center" vertical="center"/>
    </xf>
    <xf numFmtId="38" fontId="0" fillId="0" borderId="73" xfId="0" applyNumberForma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38" fontId="0" fillId="0" borderId="76" xfId="1" applyFont="1" applyBorder="1" applyAlignment="1">
      <alignment horizontal="center" vertical="center"/>
    </xf>
    <xf numFmtId="38" fontId="0" fillId="0" borderId="77" xfId="1"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38" fontId="0" fillId="0" borderId="79" xfId="0" applyNumberFormat="1" applyBorder="1" applyAlignment="1">
      <alignment horizontal="center" vertical="center"/>
    </xf>
    <xf numFmtId="0" fontId="0" fillId="0" borderId="80" xfId="0" applyBorder="1" applyAlignment="1">
      <alignment horizontal="center" vertical="center"/>
    </xf>
    <xf numFmtId="0" fontId="0" fillId="0" borderId="31" xfId="0"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24" fillId="0" borderId="17" xfId="0" applyFont="1" applyBorder="1" applyAlignment="1">
      <alignment horizontal="center" vertical="center"/>
    </xf>
    <xf numFmtId="38" fontId="25" fillId="0" borderId="17" xfId="1" applyFont="1" applyBorder="1" applyAlignment="1">
      <alignment horizontal="center" vertical="center"/>
    </xf>
    <xf numFmtId="0" fontId="10" fillId="0" borderId="4" xfId="0" applyFont="1" applyBorder="1" applyAlignment="1">
      <alignment horizontal="left" vertical="top" indent="1" shrinkToFit="1"/>
    </xf>
    <xf numFmtId="0" fontId="3" fillId="0" borderId="0" xfId="0" applyFont="1" applyAlignment="1">
      <alignment horizontal="center"/>
    </xf>
    <xf numFmtId="0" fontId="7" fillId="0" borderId="0" xfId="0" applyFont="1" applyAlignment="1">
      <alignment horizontal="center" vertical="center"/>
    </xf>
    <xf numFmtId="0" fontId="13" fillId="0" borderId="4" xfId="0" applyFont="1" applyBorder="1" applyAlignment="1">
      <alignment horizontal="right" vertical="center" shrinkToFit="1"/>
    </xf>
    <xf numFmtId="0" fontId="13" fillId="0" borderId="68" xfId="0" applyFont="1" applyBorder="1" applyAlignment="1">
      <alignment horizontal="right" vertical="center" shrinkToFit="1"/>
    </xf>
    <xf numFmtId="0" fontId="14" fillId="0" borderId="6" xfId="0" applyFont="1" applyBorder="1" applyAlignment="1">
      <alignment horizontal="left" vertical="center" shrinkToFit="1"/>
    </xf>
    <xf numFmtId="0" fontId="14" fillId="0" borderId="0" xfId="0" applyFont="1" applyAlignment="1">
      <alignment horizontal="left" vertical="center" shrinkToFit="1"/>
    </xf>
    <xf numFmtId="0" fontId="14" fillId="0" borderId="7"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39" fillId="0" borderId="8" xfId="0" applyFont="1" applyBorder="1" applyAlignment="1">
      <alignment horizontal="center" vertical="center" shrinkToFit="1"/>
    </xf>
    <xf numFmtId="0" fontId="39" fillId="0" borderId="0" xfId="0" applyFont="1" applyAlignment="1">
      <alignment horizontal="center" vertical="center" shrinkToFit="1"/>
    </xf>
    <xf numFmtId="0" fontId="39" fillId="0" borderId="67" xfId="0" applyFont="1" applyBorder="1" applyAlignment="1">
      <alignment horizontal="center" vertical="center" shrinkToFit="1"/>
    </xf>
    <xf numFmtId="0" fontId="27" fillId="0" borderId="13" xfId="0" applyFont="1" applyBorder="1" applyAlignment="1">
      <alignment horizontal="left" vertical="center" indent="2" shrinkToFit="1"/>
    </xf>
    <xf numFmtId="0" fontId="27" fillId="0" borderId="11" xfId="0" applyFont="1" applyBorder="1" applyAlignment="1">
      <alignment horizontal="left" vertical="center" indent="2" shrinkToFit="1"/>
    </xf>
    <xf numFmtId="0" fontId="27" fillId="0" borderId="33" xfId="0" applyFont="1" applyBorder="1" applyAlignment="1">
      <alignment horizontal="left" vertical="center" indent="2" shrinkToFit="1"/>
    </xf>
    <xf numFmtId="0" fontId="34" fillId="0" borderId="87" xfId="0" applyFont="1" applyBorder="1" applyAlignment="1">
      <alignment horizontal="left" vertical="center"/>
    </xf>
    <xf numFmtId="0" fontId="34" fillId="0" borderId="1" xfId="0" applyFont="1" applyBorder="1" applyAlignment="1">
      <alignment horizontal="left" vertical="center"/>
    </xf>
    <xf numFmtId="0" fontId="34" fillId="0" borderId="88" xfId="0" applyFont="1" applyBorder="1" applyAlignment="1">
      <alignment horizontal="left" vertical="center"/>
    </xf>
    <xf numFmtId="0" fontId="34" fillId="0" borderId="89" xfId="0" applyFont="1" applyBorder="1" applyAlignment="1">
      <alignment horizontal="left" vertical="center"/>
    </xf>
    <xf numFmtId="0" fontId="34" fillId="0" borderId="2" xfId="0" applyFont="1" applyBorder="1" applyAlignment="1">
      <alignment horizontal="left" vertical="center"/>
    </xf>
    <xf numFmtId="0" fontId="34" fillId="0" borderId="90" xfId="0" applyFont="1" applyBorder="1" applyAlignment="1">
      <alignment horizontal="left" vertical="center"/>
    </xf>
    <xf numFmtId="0" fontId="5" fillId="0" borderId="20" xfId="0" applyFont="1" applyBorder="1" applyAlignment="1">
      <alignment horizontal="center" vertical="center"/>
    </xf>
    <xf numFmtId="38" fontId="0" fillId="0" borderId="20" xfId="1"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38" fontId="0" fillId="0" borderId="21" xfId="0" applyNumberFormat="1" applyBorder="1" applyAlignment="1">
      <alignment horizontal="center" vertical="center"/>
    </xf>
    <xf numFmtId="38" fontId="0" fillId="0" borderId="22" xfId="0" applyNumberForma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34" fillId="0" borderId="87" xfId="0" applyFont="1" applyBorder="1" applyAlignment="1">
      <alignment horizontal="left" vertical="center" wrapText="1"/>
    </xf>
    <xf numFmtId="0" fontId="34" fillId="0" borderId="1" xfId="0" applyFont="1" applyBorder="1" applyAlignment="1">
      <alignment horizontal="left" vertical="center" wrapText="1"/>
    </xf>
    <xf numFmtId="0" fontId="34" fillId="0" borderId="88" xfId="0" applyFont="1" applyBorder="1" applyAlignment="1">
      <alignment horizontal="left" vertical="center" wrapText="1"/>
    </xf>
    <xf numFmtId="0" fontId="34" fillId="0" borderId="92" xfId="0" applyFont="1" applyBorder="1" applyAlignment="1">
      <alignment horizontal="left" vertical="center" wrapText="1"/>
    </xf>
    <xf numFmtId="0" fontId="34" fillId="0" borderId="0" xfId="0" applyFont="1" applyAlignment="1">
      <alignment horizontal="left" vertical="center" wrapText="1"/>
    </xf>
    <xf numFmtId="0" fontId="34" fillId="0" borderId="93" xfId="0" applyFont="1" applyBorder="1" applyAlignment="1">
      <alignment horizontal="left" vertical="center" wrapText="1"/>
    </xf>
    <xf numFmtId="0" fontId="34" fillId="0" borderId="89" xfId="0" applyFont="1" applyBorder="1" applyAlignment="1">
      <alignment horizontal="left" vertical="center" wrapText="1"/>
    </xf>
    <xf numFmtId="0" fontId="34" fillId="0" borderId="2" xfId="0" applyFont="1" applyBorder="1" applyAlignment="1">
      <alignment horizontal="left" vertical="center" wrapText="1"/>
    </xf>
    <xf numFmtId="0" fontId="34" fillId="0" borderId="90" xfId="0" applyFont="1" applyBorder="1" applyAlignment="1">
      <alignment horizontal="left" vertical="center" wrapText="1"/>
    </xf>
    <xf numFmtId="38" fontId="0" fillId="0" borderId="20" xfId="0" applyNumberFormat="1" applyBorder="1" applyAlignment="1">
      <alignment horizontal="center" vertical="center"/>
    </xf>
    <xf numFmtId="0" fontId="0" fillId="0" borderId="20" xfId="0" applyBorder="1" applyAlignment="1">
      <alignment horizontal="center" vertical="center"/>
    </xf>
    <xf numFmtId="0" fontId="0" fillId="0" borderId="0" xfId="0" applyAlignment="1">
      <alignment horizontal="left" indent="2"/>
    </xf>
    <xf numFmtId="0" fontId="3" fillId="0" borderId="0" xfId="0" applyFont="1" applyAlignment="1">
      <alignment horizontal="left" indent="2"/>
    </xf>
    <xf numFmtId="0" fontId="21" fillId="0" borderId="0" xfId="0" applyFont="1" applyAlignment="1">
      <alignment horizontal="left"/>
    </xf>
    <xf numFmtId="0" fontId="6" fillId="0" borderId="0" xfId="0" applyFont="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14" fontId="4" fillId="0" borderId="34" xfId="0" applyNumberFormat="1" applyFont="1" applyBorder="1" applyAlignment="1">
      <alignment horizontal="center" vertical="center" shrinkToFit="1"/>
    </xf>
    <xf numFmtId="14" fontId="4" fillId="0" borderId="35" xfId="0" applyNumberFormat="1"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20" fillId="0" borderId="8" xfId="0" applyFont="1" applyBorder="1" applyAlignment="1">
      <alignment horizontal="left" vertical="center" indent="2" shrinkToFit="1"/>
    </xf>
    <xf numFmtId="0" fontId="20" fillId="0" borderId="0" xfId="0" applyFont="1" applyAlignment="1">
      <alignment horizontal="left" vertical="center" indent="2" shrinkToFit="1"/>
    </xf>
    <xf numFmtId="0" fontId="27" fillId="0" borderId="13" xfId="0" applyFont="1" applyBorder="1" applyAlignment="1">
      <alignment horizontal="right" vertical="center" shrinkToFit="1"/>
    </xf>
    <xf numFmtId="0" fontId="27" fillId="0" borderId="11" xfId="0" applyFont="1" applyBorder="1" applyAlignment="1">
      <alignment horizontal="right" vertical="center" shrinkToFit="1"/>
    </xf>
    <xf numFmtId="0" fontId="27" fillId="0" borderId="33" xfId="0" applyFont="1" applyBorder="1" applyAlignment="1">
      <alignment horizontal="right" vertical="center" shrinkToFit="1"/>
    </xf>
    <xf numFmtId="0" fontId="14" fillId="0" borderId="31"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17" fillId="0" borderId="17" xfId="0" applyFont="1" applyBorder="1" applyAlignment="1">
      <alignment horizontal="center" vertical="center" shrinkToFit="1"/>
    </xf>
    <xf numFmtId="0" fontId="46" fillId="0" borderId="4" xfId="0" applyFont="1" applyBorder="1" applyAlignment="1">
      <alignment horizontal="left" vertical="top" shrinkToFit="1"/>
    </xf>
    <xf numFmtId="0" fontId="14"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54" fillId="0" borderId="0" xfId="2" applyFont="1" applyAlignment="1">
      <alignment horizontal="left" vertical="center" indent="2"/>
    </xf>
    <xf numFmtId="0" fontId="56" fillId="0" borderId="0" xfId="2" applyFont="1" applyAlignment="1">
      <alignment horizontal="right" vertical="center" indent="1"/>
    </xf>
    <xf numFmtId="0" fontId="59" fillId="0" borderId="0" xfId="2" applyFont="1" applyAlignment="1">
      <alignment horizontal="right" vertical="center"/>
    </xf>
    <xf numFmtId="0" fontId="60" fillId="0" borderId="0" xfId="2" applyFont="1" applyAlignment="1">
      <alignment horizontal="right" vertical="center"/>
    </xf>
    <xf numFmtId="0" fontId="61" fillId="0" borderId="94" xfId="2" applyFont="1" applyBorder="1" applyAlignment="1">
      <alignment horizontal="center" vertical="center" wrapText="1" shrinkToFit="1"/>
    </xf>
    <xf numFmtId="0" fontId="61" fillId="0" borderId="60" xfId="2" applyFont="1" applyBorder="1" applyAlignment="1">
      <alignment horizontal="center" vertical="center" wrapText="1" shrinkToFit="1"/>
    </xf>
    <xf numFmtId="0" fontId="61" fillId="0" borderId="95" xfId="2" applyFont="1" applyBorder="1" applyAlignment="1">
      <alignment horizontal="center" vertical="center" wrapText="1" shrinkToFit="1"/>
    </xf>
    <xf numFmtId="0" fontId="61" fillId="0" borderId="96" xfId="2" applyFont="1" applyBorder="1" applyAlignment="1">
      <alignment horizontal="center" vertical="center"/>
    </xf>
    <xf numFmtId="0" fontId="61" fillId="0" borderId="60" xfId="2" applyFont="1" applyBorder="1" applyAlignment="1">
      <alignment horizontal="center" vertical="center"/>
    </xf>
    <xf numFmtId="0" fontId="61" fillId="0" borderId="95" xfId="2" applyFont="1" applyBorder="1" applyAlignment="1">
      <alignment horizontal="center" vertical="center"/>
    </xf>
    <xf numFmtId="0" fontId="63" fillId="0" borderId="100" xfId="2" applyFont="1" applyBorder="1" applyAlignment="1">
      <alignment horizontal="center" vertical="center"/>
    </xf>
    <xf numFmtId="0" fontId="63" fillId="0" borderId="107" xfId="2" applyFont="1" applyBorder="1" applyAlignment="1">
      <alignment horizontal="center" vertical="center"/>
    </xf>
    <xf numFmtId="0" fontId="63" fillId="0" borderId="114" xfId="2" applyFont="1" applyBorder="1" applyAlignment="1">
      <alignment horizontal="center" vertical="center"/>
    </xf>
    <xf numFmtId="0" fontId="62" fillId="1" borderId="99" xfId="2" applyFont="1" applyFill="1" applyBorder="1" applyAlignment="1">
      <alignment horizontal="center" vertical="center" textRotation="255"/>
    </xf>
    <xf numFmtId="0" fontId="62" fillId="1" borderId="106" xfId="2" applyFont="1" applyFill="1" applyBorder="1" applyAlignment="1">
      <alignment horizontal="center" vertical="center" textRotation="255"/>
    </xf>
    <xf numFmtId="0" fontId="62" fillId="1" borderId="113" xfId="2" applyFont="1" applyFill="1" applyBorder="1" applyAlignment="1">
      <alignment horizontal="center" vertical="center" textRotation="255"/>
    </xf>
    <xf numFmtId="181" fontId="64" fillId="8" borderId="102" xfId="2" applyNumberFormat="1" applyFont="1" applyFill="1" applyBorder="1" applyAlignment="1">
      <alignment horizontal="center" vertical="center"/>
    </xf>
    <xf numFmtId="181" fontId="64" fillId="8" borderId="101" xfId="2" applyNumberFormat="1" applyFont="1" applyFill="1" applyBorder="1" applyAlignment="1">
      <alignment horizontal="center" vertical="center"/>
    </xf>
    <xf numFmtId="181" fontId="64" fillId="8" borderId="124" xfId="2" applyNumberFormat="1" applyFont="1" applyFill="1" applyBorder="1" applyAlignment="1">
      <alignment horizontal="center" vertical="center"/>
    </xf>
    <xf numFmtId="181" fontId="64" fillId="8" borderId="125" xfId="2" applyNumberFormat="1" applyFont="1" applyFill="1" applyBorder="1" applyAlignment="1">
      <alignment horizontal="center" vertical="center"/>
    </xf>
    <xf numFmtId="0" fontId="59" fillId="0" borderId="0" xfId="2" applyFont="1" applyAlignment="1">
      <alignment horizontal="center" vertical="center"/>
    </xf>
    <xf numFmtId="0" fontId="70" fillId="0" borderId="0" xfId="2" applyFont="1" applyAlignment="1">
      <alignment horizontal="left" vertical="center"/>
    </xf>
    <xf numFmtId="0" fontId="71" fillId="0" borderId="0" xfId="2" applyFont="1" applyAlignment="1">
      <alignment horizontal="left" vertical="center"/>
    </xf>
    <xf numFmtId="0" fontId="61" fillId="8" borderId="94" xfId="2" applyFont="1" applyFill="1" applyBorder="1" applyAlignment="1">
      <alignment horizontal="center" vertical="center"/>
    </xf>
    <xf numFmtId="0" fontId="61" fillId="8" borderId="120" xfId="2" applyFont="1" applyFill="1" applyBorder="1" applyAlignment="1">
      <alignment horizontal="center" vertical="center"/>
    </xf>
    <xf numFmtId="181" fontId="64" fillId="8" borderId="109" xfId="2" applyNumberFormat="1" applyFont="1" applyFill="1" applyBorder="1" applyAlignment="1">
      <alignment horizontal="center" vertical="center"/>
    </xf>
    <xf numFmtId="181" fontId="64" fillId="8" borderId="108" xfId="2" applyNumberFormat="1" applyFont="1" applyFill="1" applyBorder="1" applyAlignment="1">
      <alignment horizontal="center" vertical="center"/>
    </xf>
    <xf numFmtId="0" fontId="63" fillId="0" borderId="123" xfId="2" applyFont="1" applyBorder="1" applyAlignment="1">
      <alignment horizontal="center" vertical="center"/>
    </xf>
    <xf numFmtId="0" fontId="63" fillId="0" borderId="99" xfId="2" applyFont="1" applyBorder="1" applyAlignment="1">
      <alignment horizontal="center" vertical="center"/>
    </xf>
    <xf numFmtId="0" fontId="63" fillId="0" borderId="128" xfId="2" applyFont="1" applyBorder="1" applyAlignment="1">
      <alignment horizontal="center" vertical="center"/>
    </xf>
    <xf numFmtId="181" fontId="64" fillId="8" borderId="126" xfId="2" applyNumberFormat="1" applyFont="1" applyFill="1" applyBorder="1" applyAlignment="1">
      <alignment horizontal="center" vertical="center"/>
    </xf>
    <xf numFmtId="181" fontId="64" fillId="8" borderId="127" xfId="2" applyNumberFormat="1" applyFont="1" applyFill="1" applyBorder="1" applyAlignment="1">
      <alignment horizontal="center" vertical="center"/>
    </xf>
    <xf numFmtId="181" fontId="64" fillId="8" borderId="133" xfId="2" applyNumberFormat="1" applyFont="1" applyFill="1" applyBorder="1" applyAlignment="1">
      <alignment horizontal="center" vertical="center"/>
    </xf>
    <xf numFmtId="181" fontId="64" fillId="8" borderId="135" xfId="2" applyNumberFormat="1" applyFont="1" applyFill="1" applyBorder="1" applyAlignment="1">
      <alignment horizontal="center" vertical="center"/>
    </xf>
    <xf numFmtId="0" fontId="72" fillId="0" borderId="0" xfId="2" applyFont="1" applyAlignment="1">
      <alignment horizontal="left" vertical="center" wrapText="1" indent="1"/>
    </xf>
    <xf numFmtId="0" fontId="63" fillId="0" borderId="106" xfId="2" applyFont="1" applyBorder="1" applyAlignment="1">
      <alignment horizontal="center" vertical="center"/>
    </xf>
    <xf numFmtId="181" fontId="64" fillId="8" borderId="129" xfId="2" applyNumberFormat="1" applyFont="1" applyFill="1" applyBorder="1" applyAlignment="1">
      <alignment horizontal="center" vertical="center"/>
    </xf>
    <xf numFmtId="181" fontId="64" fillId="8" borderId="131" xfId="2" applyNumberFormat="1" applyFont="1" applyFill="1" applyBorder="1" applyAlignment="1">
      <alignment horizontal="center" vertical="center"/>
    </xf>
    <xf numFmtId="181" fontId="64" fillId="8" borderId="121" xfId="2" applyNumberFormat="1" applyFont="1" applyFill="1" applyBorder="1" applyAlignment="1">
      <alignment horizontal="center" vertical="center"/>
    </xf>
    <xf numFmtId="181" fontId="64" fillId="8" borderId="122" xfId="2" applyNumberFormat="1" applyFont="1" applyFill="1" applyBorder="1" applyAlignment="1">
      <alignment horizontal="center" vertical="center"/>
    </xf>
    <xf numFmtId="0" fontId="38" fillId="0" borderId="0" xfId="3" applyAlignment="1">
      <alignment horizontal="left" vertical="center"/>
    </xf>
    <xf numFmtId="0" fontId="11" fillId="0" borderId="0" xfId="0" applyFont="1" applyBorder="1" applyAlignment="1">
      <alignment horizontal="right" vertical="center"/>
    </xf>
  </cellXfs>
  <cellStyles count="4">
    <cellStyle name="ハイパーリンク" xfId="3" builtinId="8"/>
    <cellStyle name="桁区切り" xfId="1" builtinId="6"/>
    <cellStyle name="標準" xfId="0" builtinId="0"/>
    <cellStyle name="標準 2" xfId="2" xr:uid="{00000000-0005-0000-0000-000002000000}"/>
  </cellStyles>
  <dxfs count="29">
    <dxf>
      <fill>
        <patternFill>
          <bgColor rgb="FFFFFF00"/>
        </patternFill>
      </fill>
    </dxf>
    <dxf>
      <font>
        <b/>
        <i/>
      </font>
    </dxf>
    <dxf>
      <fill>
        <patternFill>
          <bgColor rgb="FFFFFF00"/>
        </patternFill>
      </fill>
    </dxf>
    <dxf>
      <fill>
        <patternFill>
          <bgColor rgb="FFFFFF00"/>
        </patternFill>
      </fill>
    </dxf>
    <dxf>
      <font>
        <b/>
        <i/>
      </font>
    </dxf>
    <dxf>
      <font>
        <b/>
        <i/>
      </font>
    </dxf>
    <dxf>
      <font>
        <b/>
        <i/>
      </font>
    </dxf>
    <dxf>
      <font>
        <b/>
        <i/>
      </font>
    </dxf>
    <dxf>
      <fill>
        <patternFill>
          <bgColor rgb="FFFFFF00"/>
        </patternFill>
      </fill>
    </dxf>
    <dxf>
      <fill>
        <patternFill>
          <bgColor rgb="FFFFFF00"/>
        </patternFill>
      </fill>
    </dxf>
    <dxf>
      <font>
        <b/>
        <i/>
      </font>
    </dxf>
    <dxf>
      <font>
        <b/>
        <i/>
      </font>
    </dxf>
    <dxf>
      <fill>
        <patternFill>
          <bgColor rgb="FFFFFF00"/>
        </patternFill>
      </fill>
    </dxf>
    <dxf>
      <font>
        <b/>
        <i/>
      </font>
    </dxf>
    <dxf>
      <font>
        <b/>
        <i/>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ont>
        <b/>
        <i/>
      </font>
    </dxf>
    <dxf>
      <font>
        <b/>
        <i/>
      </font>
    </dxf>
    <dxf>
      <font>
        <b/>
        <i/>
      </font>
    </dxf>
    <dxf>
      <font>
        <b/>
        <i/>
      </font>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419099</xdr:colOff>
      <xdr:row>11</xdr:row>
      <xdr:rowOff>276225</xdr:rowOff>
    </xdr:from>
    <xdr:to>
      <xdr:col>5</xdr:col>
      <xdr:colOff>466724</xdr:colOff>
      <xdr:row>28</xdr:row>
      <xdr:rowOff>266700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619374" y="4238625"/>
          <a:ext cx="1514475" cy="5172075"/>
        </a:xfrm>
        <a:prstGeom prst="downArrow">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266702</xdr:colOff>
      <xdr:row>0</xdr:row>
      <xdr:rowOff>85727</xdr:rowOff>
    </xdr:from>
    <xdr:to>
      <xdr:col>3</xdr:col>
      <xdr:colOff>381000</xdr:colOff>
      <xdr:row>1</xdr:row>
      <xdr:rowOff>437233</xdr:rowOff>
    </xdr:to>
    <xdr:pic>
      <xdr:nvPicPr>
        <xdr:cNvPr id="2" name="まるごと生活情報">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2" y="85727"/>
          <a:ext cx="2430778" cy="633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47626</xdr:rowOff>
    </xdr:from>
    <xdr:to>
      <xdr:col>8</xdr:col>
      <xdr:colOff>647700</xdr:colOff>
      <xdr:row>2</xdr:row>
      <xdr:rowOff>0</xdr:rowOff>
    </xdr:to>
    <xdr:sp macro="" textlink="">
      <xdr:nvSpPr>
        <xdr:cNvPr id="3" name="表題囲み">
          <a:extLst>
            <a:ext uri="{FF2B5EF4-FFF2-40B4-BE49-F238E27FC236}">
              <a16:creationId xmlns:a16="http://schemas.microsoft.com/office/drawing/2014/main" id="{00000000-0008-0000-0200-000003000000}"/>
            </a:ext>
          </a:extLst>
        </xdr:cNvPr>
        <xdr:cNvSpPr>
          <a:spLocks noChangeArrowheads="1"/>
        </xdr:cNvSpPr>
      </xdr:nvSpPr>
      <xdr:spPr bwMode="auto">
        <a:xfrm>
          <a:off x="38100" y="47626"/>
          <a:ext cx="6050280" cy="691514"/>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69851</xdr:colOff>
      <xdr:row>0</xdr:row>
      <xdr:rowOff>63501</xdr:rowOff>
    </xdr:from>
    <xdr:to>
      <xdr:col>8</xdr:col>
      <xdr:colOff>619126</xdr:colOff>
      <xdr:row>2</xdr:row>
      <xdr:rowOff>31750</xdr:rowOff>
    </xdr:to>
    <xdr:sp macro="" textlink="">
      <xdr:nvSpPr>
        <xdr:cNvPr id="2" name="表題囲み">
          <a:extLst>
            <a:ext uri="{FF2B5EF4-FFF2-40B4-BE49-F238E27FC236}">
              <a16:creationId xmlns:a16="http://schemas.microsoft.com/office/drawing/2014/main" id="{00000000-0008-0000-0300-000002000000}"/>
            </a:ext>
          </a:extLst>
        </xdr:cNvPr>
        <xdr:cNvSpPr>
          <a:spLocks noChangeArrowheads="1"/>
        </xdr:cNvSpPr>
      </xdr:nvSpPr>
      <xdr:spPr bwMode="auto">
        <a:xfrm>
          <a:off x="69851" y="63501"/>
          <a:ext cx="581469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69851</xdr:colOff>
      <xdr:row>0</xdr:row>
      <xdr:rowOff>63501</xdr:rowOff>
    </xdr:from>
    <xdr:to>
      <xdr:col>9</xdr:col>
      <xdr:colOff>1906</xdr:colOff>
      <xdr:row>2</xdr:row>
      <xdr:rowOff>31750</xdr:rowOff>
    </xdr:to>
    <xdr:sp macro="" textlink="">
      <xdr:nvSpPr>
        <xdr:cNvPr id="3" name="表題囲み">
          <a:extLst>
            <a:ext uri="{FF2B5EF4-FFF2-40B4-BE49-F238E27FC236}">
              <a16:creationId xmlns:a16="http://schemas.microsoft.com/office/drawing/2014/main" id="{00000000-0008-0000-0300-000003000000}"/>
            </a:ext>
          </a:extLst>
        </xdr:cNvPr>
        <xdr:cNvSpPr>
          <a:spLocks noChangeArrowheads="1"/>
        </xdr:cNvSpPr>
      </xdr:nvSpPr>
      <xdr:spPr bwMode="auto">
        <a:xfrm>
          <a:off x="69851" y="63501"/>
          <a:ext cx="579945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95250</xdr:colOff>
      <xdr:row>33</xdr:row>
      <xdr:rowOff>39842</xdr:rowOff>
    </xdr:from>
    <xdr:to>
      <xdr:col>6</xdr:col>
      <xdr:colOff>276225</xdr:colOff>
      <xdr:row>34</xdr:row>
      <xdr:rowOff>200865</xdr:rowOff>
    </xdr:to>
    <xdr:pic>
      <xdr:nvPicPr>
        <xdr:cNvPr id="2" name="図 1" descr="https://www.virts.jp/wp-content/themes/underscores/images/virts_logo_top400.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0" y="8231342"/>
          <a:ext cx="866775" cy="399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95250</xdr:colOff>
      <xdr:row>36</xdr:row>
      <xdr:rowOff>39842</xdr:rowOff>
    </xdr:from>
    <xdr:to>
      <xdr:col>6</xdr:col>
      <xdr:colOff>276225</xdr:colOff>
      <xdr:row>37</xdr:row>
      <xdr:rowOff>200865</xdr:rowOff>
    </xdr:to>
    <xdr:pic>
      <xdr:nvPicPr>
        <xdr:cNvPr id="2" name="図 1" descr="https://www.virts.jp/wp-content/themes/underscores/images/virts_logo_top400.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8364692"/>
          <a:ext cx="866775" cy="399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236220</xdr:colOff>
          <xdr:row>0</xdr:row>
          <xdr:rowOff>182880</xdr:rowOff>
        </xdr:from>
        <xdr:to>
          <xdr:col>3</xdr:col>
          <xdr:colOff>30480</xdr:colOff>
          <xdr:row>2</xdr:row>
          <xdr:rowOff>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7</xdr:col>
      <xdr:colOff>428627</xdr:colOff>
      <xdr:row>1</xdr:row>
      <xdr:rowOff>38102</xdr:rowOff>
    </xdr:from>
    <xdr:to>
      <xdr:col>7</xdr:col>
      <xdr:colOff>1181101</xdr:colOff>
      <xdr:row>1</xdr:row>
      <xdr:rowOff>358982</xdr:rowOff>
    </xdr:to>
    <xdr:pic>
      <xdr:nvPicPr>
        <xdr:cNvPr id="2" name="図 1" descr="https://www.virts.jp/wp-content/themes/underscores/images/virts_logo_top400.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5067" y="251462"/>
          <a:ext cx="752474" cy="320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428627</xdr:colOff>
      <xdr:row>2</xdr:row>
      <xdr:rowOff>38102</xdr:rowOff>
    </xdr:from>
    <xdr:to>
      <xdr:col>6</xdr:col>
      <xdr:colOff>1181101</xdr:colOff>
      <xdr:row>2</xdr:row>
      <xdr:rowOff>358982</xdr:rowOff>
    </xdr:to>
    <xdr:pic>
      <xdr:nvPicPr>
        <xdr:cNvPr id="2" name="図 1" descr="https://www.virts.jp/wp-content/themes/underscores/images/virts_logo_top400.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9247" y="419102"/>
          <a:ext cx="752474" cy="320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post@able-pro.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post@able-pro.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58"/>
  <sheetViews>
    <sheetView tabSelected="1" workbookViewId="0">
      <selection activeCell="I62" sqref="I62"/>
    </sheetView>
  </sheetViews>
  <sheetFormatPr defaultColWidth="9.6640625" defaultRowHeight="24" customHeight="1" x14ac:dyDescent="0.2"/>
  <cols>
    <col min="1" max="16384" width="9.6640625" style="41"/>
  </cols>
  <sheetData>
    <row r="1" spans="1:9" ht="24" customHeight="1" thickBot="1" x14ac:dyDescent="0.25">
      <c r="A1" s="199" t="s">
        <v>233</v>
      </c>
      <c r="B1" s="200"/>
      <c r="C1" s="200"/>
      <c r="D1" s="200"/>
      <c r="E1" s="200"/>
      <c r="F1" s="200"/>
      <c r="G1" s="200"/>
      <c r="H1" s="200"/>
      <c r="I1" s="201"/>
    </row>
    <row r="2" spans="1:9" ht="24" customHeight="1" thickBot="1" x14ac:dyDescent="0.25">
      <c r="A2" s="199"/>
      <c r="B2" s="200"/>
      <c r="C2" s="200"/>
      <c r="D2" s="200"/>
      <c r="E2" s="200"/>
      <c r="F2" s="200"/>
      <c r="G2" s="200"/>
      <c r="H2" s="200"/>
      <c r="I2" s="201"/>
    </row>
    <row r="3" spans="1:9" ht="24" customHeight="1" x14ac:dyDescent="0.2">
      <c r="A3" s="202" t="s">
        <v>325</v>
      </c>
      <c r="B3" s="203"/>
      <c r="C3" s="203"/>
      <c r="D3" s="203"/>
      <c r="E3" s="203"/>
      <c r="F3" s="203"/>
      <c r="G3" s="203"/>
      <c r="H3" s="203"/>
      <c r="I3" s="204"/>
    </row>
    <row r="4" spans="1:9" ht="24" customHeight="1" x14ac:dyDescent="0.2">
      <c r="A4" s="205"/>
      <c r="B4" s="206"/>
      <c r="C4" s="206"/>
      <c r="D4" s="206"/>
      <c r="E4" s="206"/>
      <c r="F4" s="206"/>
      <c r="G4" s="206"/>
      <c r="H4" s="206"/>
      <c r="I4" s="207"/>
    </row>
    <row r="5" spans="1:9" ht="24" customHeight="1" x14ac:dyDescent="0.2">
      <c r="A5" s="205"/>
      <c r="B5" s="206"/>
      <c r="C5" s="206"/>
      <c r="D5" s="206"/>
      <c r="E5" s="206"/>
      <c r="F5" s="206"/>
      <c r="G5" s="206"/>
      <c r="H5" s="206"/>
      <c r="I5" s="207"/>
    </row>
    <row r="6" spans="1:9" ht="24" customHeight="1" x14ac:dyDescent="0.2">
      <c r="A6" s="205"/>
      <c r="B6" s="206"/>
      <c r="C6" s="206"/>
      <c r="D6" s="206"/>
      <c r="E6" s="206"/>
      <c r="F6" s="206"/>
      <c r="G6" s="206"/>
      <c r="H6" s="206"/>
      <c r="I6" s="207"/>
    </row>
    <row r="7" spans="1:9" ht="24" customHeight="1" thickBot="1" x14ac:dyDescent="0.25">
      <c r="A7" s="208"/>
      <c r="B7" s="209"/>
      <c r="C7" s="209"/>
      <c r="D7" s="209"/>
      <c r="E7" s="209"/>
      <c r="F7" s="209"/>
      <c r="G7" s="209"/>
      <c r="H7" s="209"/>
      <c r="I7" s="210"/>
    </row>
    <row r="10" spans="1:9" ht="24" customHeight="1" x14ac:dyDescent="0.2">
      <c r="A10" s="211" t="s">
        <v>234</v>
      </c>
      <c r="B10" s="211"/>
      <c r="C10" s="211"/>
      <c r="D10" s="211"/>
      <c r="E10" s="211"/>
      <c r="F10" s="211"/>
      <c r="G10" s="211"/>
      <c r="H10" s="211"/>
      <c r="I10" s="211"/>
    </row>
    <row r="11" spans="1:9" ht="24" customHeight="1" x14ac:dyDescent="0.2">
      <c r="A11" s="211"/>
      <c r="B11" s="211"/>
      <c r="C11" s="211"/>
      <c r="D11" s="211"/>
      <c r="E11" s="211"/>
      <c r="F11" s="211"/>
      <c r="G11" s="211"/>
      <c r="H11" s="211"/>
      <c r="I11" s="211"/>
    </row>
    <row r="12" spans="1:9" ht="24" customHeight="1" x14ac:dyDescent="0.2">
      <c r="A12" s="211"/>
      <c r="B12" s="211"/>
      <c r="C12" s="211"/>
      <c r="D12" s="211"/>
      <c r="E12" s="211"/>
      <c r="F12" s="211"/>
      <c r="G12" s="211"/>
      <c r="H12" s="211"/>
      <c r="I12" s="211"/>
    </row>
    <row r="14" spans="1:9" ht="24" customHeight="1" x14ac:dyDescent="0.2">
      <c r="A14" s="173" t="s">
        <v>235</v>
      </c>
      <c r="B14" s="174"/>
      <c r="C14" s="174"/>
      <c r="D14" s="174"/>
      <c r="E14" s="174"/>
      <c r="F14" s="174"/>
      <c r="G14" s="174"/>
      <c r="H14" s="174"/>
      <c r="I14" s="175"/>
    </row>
    <row r="15" spans="1:9" ht="24" customHeight="1" x14ac:dyDescent="0.2">
      <c r="A15" s="176"/>
      <c r="B15" s="177"/>
      <c r="C15" s="177"/>
      <c r="D15" s="177"/>
      <c r="E15" s="177"/>
      <c r="F15" s="177"/>
      <c r="G15" s="177"/>
      <c r="H15" s="177"/>
      <c r="I15" s="178"/>
    </row>
    <row r="17" spans="1:9" ht="24" customHeight="1" x14ac:dyDescent="0.2">
      <c r="A17" s="173" t="s">
        <v>236</v>
      </c>
      <c r="B17" s="174"/>
      <c r="C17" s="174"/>
      <c r="D17" s="174"/>
      <c r="E17" s="174"/>
      <c r="F17" s="174"/>
      <c r="G17" s="174"/>
      <c r="H17" s="174"/>
      <c r="I17" s="175"/>
    </row>
    <row r="18" spans="1:9" ht="24" customHeight="1" x14ac:dyDescent="0.2">
      <c r="A18" s="176"/>
      <c r="B18" s="177"/>
      <c r="C18" s="177"/>
      <c r="D18" s="177"/>
      <c r="E18" s="177"/>
      <c r="F18" s="177"/>
      <c r="G18" s="177"/>
      <c r="H18" s="177"/>
      <c r="I18" s="178"/>
    </row>
    <row r="20" spans="1:9" ht="24" customHeight="1" x14ac:dyDescent="0.2">
      <c r="A20" s="173" t="s">
        <v>237</v>
      </c>
      <c r="B20" s="174"/>
      <c r="C20" s="174"/>
      <c r="D20" s="174"/>
      <c r="E20" s="174"/>
      <c r="F20" s="174"/>
      <c r="G20" s="174"/>
      <c r="H20" s="174"/>
      <c r="I20" s="175"/>
    </row>
    <row r="21" spans="1:9" ht="24" customHeight="1" x14ac:dyDescent="0.2">
      <c r="A21" s="176"/>
      <c r="B21" s="177"/>
      <c r="C21" s="177"/>
      <c r="D21" s="177"/>
      <c r="E21" s="177"/>
      <c r="F21" s="177"/>
      <c r="G21" s="177"/>
      <c r="H21" s="177"/>
      <c r="I21" s="178"/>
    </row>
    <row r="23" spans="1:9" ht="24" customHeight="1" x14ac:dyDescent="0.2">
      <c r="A23" s="173" t="s">
        <v>238</v>
      </c>
      <c r="B23" s="174"/>
      <c r="C23" s="174"/>
      <c r="D23" s="174"/>
      <c r="E23" s="174"/>
      <c r="F23" s="174"/>
      <c r="G23" s="174"/>
      <c r="H23" s="174"/>
      <c r="I23" s="175"/>
    </row>
    <row r="24" spans="1:9" ht="24" customHeight="1" x14ac:dyDescent="0.2">
      <c r="A24" s="176"/>
      <c r="B24" s="177"/>
      <c r="C24" s="177"/>
      <c r="D24" s="177"/>
      <c r="E24" s="177"/>
      <c r="F24" s="177"/>
      <c r="G24" s="177"/>
      <c r="H24" s="177"/>
      <c r="I24" s="178"/>
    </row>
    <row r="26" spans="1:9" ht="24" customHeight="1" x14ac:dyDescent="0.2">
      <c r="A26" s="173" t="s">
        <v>239</v>
      </c>
      <c r="B26" s="174"/>
      <c r="C26" s="174"/>
      <c r="D26" s="174"/>
      <c r="E26" s="174"/>
      <c r="F26" s="174"/>
      <c r="G26" s="174"/>
      <c r="H26" s="174"/>
      <c r="I26" s="175"/>
    </row>
    <row r="27" spans="1:9" ht="24" customHeight="1" x14ac:dyDescent="0.2">
      <c r="A27" s="176"/>
      <c r="B27" s="177"/>
      <c r="C27" s="177"/>
      <c r="D27" s="177"/>
      <c r="E27" s="177"/>
      <c r="F27" s="177"/>
      <c r="G27" s="177"/>
      <c r="H27" s="177"/>
      <c r="I27" s="178"/>
    </row>
    <row r="29" spans="1:9" ht="24" customHeight="1" x14ac:dyDescent="0.2">
      <c r="A29" s="173" t="s">
        <v>240</v>
      </c>
      <c r="B29" s="174"/>
      <c r="C29" s="174"/>
      <c r="D29" s="174"/>
      <c r="E29" s="174"/>
      <c r="F29" s="174"/>
      <c r="G29" s="174"/>
      <c r="H29" s="174"/>
      <c r="I29" s="175"/>
    </row>
    <row r="30" spans="1:9" ht="24" customHeight="1" x14ac:dyDescent="0.2">
      <c r="A30" s="176"/>
      <c r="B30" s="177"/>
      <c r="C30" s="177"/>
      <c r="D30" s="177"/>
      <c r="E30" s="177"/>
      <c r="F30" s="177"/>
      <c r="G30" s="177"/>
      <c r="H30" s="177"/>
      <c r="I30" s="178"/>
    </row>
    <row r="32" spans="1:9" ht="24" customHeight="1" x14ac:dyDescent="0.2">
      <c r="A32" s="173" t="s">
        <v>235</v>
      </c>
      <c r="B32" s="174"/>
      <c r="C32" s="174"/>
      <c r="D32" s="174"/>
      <c r="E32" s="174"/>
      <c r="F32" s="174"/>
      <c r="G32" s="174"/>
      <c r="H32" s="174"/>
      <c r="I32" s="175"/>
    </row>
    <row r="33" spans="1:9" ht="24" customHeight="1" x14ac:dyDescent="0.2">
      <c r="A33" s="176"/>
      <c r="B33" s="177"/>
      <c r="C33" s="177"/>
      <c r="D33" s="177"/>
      <c r="E33" s="177"/>
      <c r="F33" s="177"/>
      <c r="G33" s="177"/>
      <c r="H33" s="177"/>
      <c r="I33" s="178"/>
    </row>
    <row r="34" spans="1:9" ht="24" customHeight="1" x14ac:dyDescent="0.2">
      <c r="A34" s="44" t="s">
        <v>241</v>
      </c>
    </row>
    <row r="35" spans="1:9" ht="24" customHeight="1" x14ac:dyDescent="0.2">
      <c r="A35" s="45" t="s">
        <v>242</v>
      </c>
    </row>
    <row r="36" spans="1:9" ht="24" customHeight="1" x14ac:dyDescent="0.2">
      <c r="A36" s="41" t="s">
        <v>243</v>
      </c>
    </row>
    <row r="37" spans="1:9" ht="24" customHeight="1" x14ac:dyDescent="0.2">
      <c r="A37" s="41" t="s">
        <v>244</v>
      </c>
    </row>
    <row r="38" spans="1:9" ht="24" customHeight="1" x14ac:dyDescent="0.2">
      <c r="A38" s="41" t="s">
        <v>245</v>
      </c>
    </row>
    <row r="40" spans="1:9" ht="24" customHeight="1" x14ac:dyDescent="0.2">
      <c r="A40" s="173" t="s">
        <v>236</v>
      </c>
      <c r="B40" s="174"/>
      <c r="C40" s="174"/>
      <c r="D40" s="174"/>
      <c r="E40" s="174"/>
      <c r="F40" s="174"/>
      <c r="G40" s="174"/>
      <c r="H40" s="174"/>
      <c r="I40" s="175"/>
    </row>
    <row r="41" spans="1:9" ht="24" customHeight="1" x14ac:dyDescent="0.2">
      <c r="A41" s="176"/>
      <c r="B41" s="177"/>
      <c r="C41" s="177"/>
      <c r="D41" s="177"/>
      <c r="E41" s="177"/>
      <c r="F41" s="177"/>
      <c r="G41" s="177"/>
      <c r="H41" s="177"/>
      <c r="I41" s="178"/>
    </row>
    <row r="42" spans="1:9" ht="24" customHeight="1" x14ac:dyDescent="0.2">
      <c r="A42" s="44" t="s">
        <v>246</v>
      </c>
    </row>
    <row r="43" spans="1:9" ht="24" customHeight="1" x14ac:dyDescent="0.2">
      <c r="A43" s="45" t="s">
        <v>247</v>
      </c>
    </row>
    <row r="44" spans="1:9" ht="24" customHeight="1" x14ac:dyDescent="0.2">
      <c r="A44" s="187" t="s">
        <v>248</v>
      </c>
      <c r="B44" s="187"/>
      <c r="C44" s="187"/>
      <c r="D44" s="187"/>
      <c r="E44" s="187"/>
      <c r="F44" s="187"/>
      <c r="G44" s="187"/>
      <c r="H44" s="187"/>
      <c r="I44" s="187"/>
    </row>
    <row r="45" spans="1:9" ht="24" customHeight="1" x14ac:dyDescent="0.2">
      <c r="A45" s="44" t="s">
        <v>578</v>
      </c>
    </row>
    <row r="46" spans="1:9" ht="24" customHeight="1" x14ac:dyDescent="0.2">
      <c r="A46" s="45" t="s">
        <v>579</v>
      </c>
    </row>
    <row r="47" spans="1:9" ht="24" customHeight="1" x14ac:dyDescent="0.2">
      <c r="A47" s="41" t="s">
        <v>580</v>
      </c>
    </row>
    <row r="48" spans="1:9" ht="24" customHeight="1" x14ac:dyDescent="0.2">
      <c r="A48" s="198" t="s">
        <v>581</v>
      </c>
      <c r="B48" s="198"/>
      <c r="C48" s="198"/>
      <c r="D48" s="198"/>
      <c r="E48" s="198"/>
      <c r="F48" s="198"/>
      <c r="G48" s="198"/>
      <c r="H48" s="198"/>
      <c r="I48" s="198"/>
    </row>
    <row r="49" spans="1:9" ht="24" customHeight="1" x14ac:dyDescent="0.2">
      <c r="A49" s="45" t="s">
        <v>249</v>
      </c>
    </row>
    <row r="50" spans="1:9" ht="24" customHeight="1" x14ac:dyDescent="0.2">
      <c r="A50" s="41" t="s">
        <v>250</v>
      </c>
    </row>
    <row r="51" spans="1:9" ht="24" customHeight="1" x14ac:dyDescent="0.2">
      <c r="A51" s="41" t="s">
        <v>251</v>
      </c>
    </row>
    <row r="52" spans="1:9" ht="24" customHeight="1" x14ac:dyDescent="0.2">
      <c r="A52" s="41" t="s">
        <v>252</v>
      </c>
    </row>
    <row r="53" spans="1:9" ht="24" customHeight="1" x14ac:dyDescent="0.2">
      <c r="A53" s="44" t="s">
        <v>319</v>
      </c>
    </row>
    <row r="54" spans="1:9" ht="24" customHeight="1" x14ac:dyDescent="0.2">
      <c r="A54" s="41" t="s">
        <v>326</v>
      </c>
    </row>
    <row r="56" spans="1:9" ht="24" customHeight="1" x14ac:dyDescent="0.2">
      <c r="A56" s="173" t="s">
        <v>237</v>
      </c>
      <c r="B56" s="174"/>
      <c r="C56" s="174"/>
      <c r="D56" s="174"/>
      <c r="E56" s="174"/>
      <c r="F56" s="174"/>
      <c r="G56" s="174"/>
      <c r="H56" s="174"/>
      <c r="I56" s="175"/>
    </row>
    <row r="57" spans="1:9" ht="24" customHeight="1" x14ac:dyDescent="0.2">
      <c r="A57" s="176"/>
      <c r="B57" s="177"/>
      <c r="C57" s="177"/>
      <c r="D57" s="177"/>
      <c r="E57" s="177"/>
      <c r="F57" s="177"/>
      <c r="G57" s="177"/>
      <c r="H57" s="177"/>
      <c r="I57" s="178"/>
    </row>
    <row r="58" spans="1:9" ht="24" customHeight="1" x14ac:dyDescent="0.2">
      <c r="A58" s="44" t="s">
        <v>253</v>
      </c>
    </row>
    <row r="59" spans="1:9" ht="24" customHeight="1" x14ac:dyDescent="0.2">
      <c r="A59" s="41" t="s">
        <v>320</v>
      </c>
    </row>
    <row r="60" spans="1:9" ht="24" customHeight="1" x14ac:dyDescent="0.2">
      <c r="A60" s="45" t="s">
        <v>254</v>
      </c>
    </row>
    <row r="61" spans="1:9" ht="24" customHeight="1" x14ac:dyDescent="0.2">
      <c r="A61" s="57" t="s">
        <v>381</v>
      </c>
    </row>
    <row r="62" spans="1:9" ht="24" customHeight="1" x14ac:dyDescent="0.2">
      <c r="A62" s="58" t="s">
        <v>680</v>
      </c>
    </row>
    <row r="63" spans="1:9" ht="24" customHeight="1" x14ac:dyDescent="0.2">
      <c r="A63" s="41" t="s">
        <v>582</v>
      </c>
    </row>
    <row r="64" spans="1:9" ht="24" customHeight="1" x14ac:dyDescent="0.2">
      <c r="A64" s="98" t="s">
        <v>583</v>
      </c>
    </row>
    <row r="65" spans="1:9" ht="24" customHeight="1" x14ac:dyDescent="0.2">
      <c r="A65" s="44" t="s">
        <v>609</v>
      </c>
    </row>
    <row r="66" spans="1:9" ht="24" customHeight="1" x14ac:dyDescent="0.2">
      <c r="A66" s="98" t="s">
        <v>611</v>
      </c>
    </row>
    <row r="67" spans="1:9" ht="24" customHeight="1" x14ac:dyDescent="0.2">
      <c r="A67" s="41" t="s">
        <v>610</v>
      </c>
    </row>
    <row r="68" spans="1:9" ht="24" customHeight="1" x14ac:dyDescent="0.2">
      <c r="A68" s="173" t="s">
        <v>238</v>
      </c>
      <c r="B68" s="174"/>
      <c r="C68" s="174"/>
      <c r="D68" s="174"/>
      <c r="E68" s="174"/>
      <c r="F68" s="174"/>
      <c r="G68" s="174"/>
      <c r="H68" s="174"/>
      <c r="I68" s="175"/>
    </row>
    <row r="69" spans="1:9" ht="24" customHeight="1" x14ac:dyDescent="0.2">
      <c r="A69" s="176"/>
      <c r="B69" s="177"/>
      <c r="C69" s="177"/>
      <c r="D69" s="177"/>
      <c r="E69" s="177"/>
      <c r="F69" s="177"/>
      <c r="G69" s="177"/>
      <c r="H69" s="177"/>
      <c r="I69" s="178"/>
    </row>
    <row r="70" spans="1:9" ht="24" customHeight="1" x14ac:dyDescent="0.2">
      <c r="A70" s="44" t="s">
        <v>255</v>
      </c>
    </row>
    <row r="71" spans="1:9" ht="24" customHeight="1" x14ac:dyDescent="0.2">
      <c r="A71" s="41" t="s">
        <v>321</v>
      </c>
    </row>
    <row r="72" spans="1:9" ht="24" customHeight="1" x14ac:dyDescent="0.2">
      <c r="A72" s="45" t="s">
        <v>256</v>
      </c>
    </row>
    <row r="73" spans="1:9" ht="24" customHeight="1" x14ac:dyDescent="0.2">
      <c r="A73" s="45" t="s">
        <v>327</v>
      </c>
    </row>
    <row r="74" spans="1:9" ht="24" customHeight="1" x14ac:dyDescent="0.2">
      <c r="A74" s="46" t="s">
        <v>257</v>
      </c>
    </row>
    <row r="75" spans="1:9" ht="24" customHeight="1" x14ac:dyDescent="0.2">
      <c r="A75" s="45" t="s">
        <v>258</v>
      </c>
    </row>
    <row r="76" spans="1:9" ht="24" customHeight="1" x14ac:dyDescent="0.2">
      <c r="A76" s="41" t="s">
        <v>259</v>
      </c>
    </row>
    <row r="77" spans="1:9" ht="24" customHeight="1" x14ac:dyDescent="0.2">
      <c r="A77" s="41" t="s">
        <v>260</v>
      </c>
    </row>
    <row r="78" spans="1:9" ht="24" customHeight="1" x14ac:dyDescent="0.2">
      <c r="A78" s="41" t="s">
        <v>261</v>
      </c>
    </row>
    <row r="79" spans="1:9" ht="24" customHeight="1" x14ac:dyDescent="0.2">
      <c r="A79" s="41" t="s">
        <v>262</v>
      </c>
    </row>
    <row r="80" spans="1:9" ht="24" customHeight="1" x14ac:dyDescent="0.2">
      <c r="A80" s="45" t="s">
        <v>624</v>
      </c>
    </row>
    <row r="81" spans="1:9" ht="24" customHeight="1" x14ac:dyDescent="0.2">
      <c r="A81" s="173" t="s">
        <v>263</v>
      </c>
      <c r="B81" s="174"/>
      <c r="C81" s="174"/>
      <c r="D81" s="174"/>
      <c r="E81" s="174"/>
      <c r="F81" s="174"/>
      <c r="G81" s="174"/>
      <c r="H81" s="174"/>
      <c r="I81" s="175"/>
    </row>
    <row r="82" spans="1:9" ht="24" customHeight="1" x14ac:dyDescent="0.2">
      <c r="A82" s="176"/>
      <c r="B82" s="177"/>
      <c r="C82" s="177"/>
      <c r="D82" s="177"/>
      <c r="E82" s="177"/>
      <c r="F82" s="177"/>
      <c r="G82" s="177"/>
      <c r="H82" s="177"/>
      <c r="I82" s="178"/>
    </row>
    <row r="83" spans="1:9" ht="24" customHeight="1" x14ac:dyDescent="0.2">
      <c r="A83" s="100" t="s">
        <v>585</v>
      </c>
      <c r="B83" s="99"/>
      <c r="C83" s="99"/>
      <c r="D83" s="99"/>
      <c r="E83" s="99"/>
      <c r="F83" s="99"/>
      <c r="G83" s="99"/>
      <c r="H83" s="99"/>
      <c r="I83" s="99"/>
    </row>
    <row r="84" spans="1:9" ht="24" customHeight="1" x14ac:dyDescent="0.2">
      <c r="A84" s="44" t="s">
        <v>584</v>
      </c>
    </row>
    <row r="85" spans="1:9" ht="24" customHeight="1" x14ac:dyDescent="0.2">
      <c r="A85" s="41" t="s">
        <v>264</v>
      </c>
    </row>
    <row r="86" spans="1:9" ht="24" customHeight="1" x14ac:dyDescent="0.2">
      <c r="A86" s="100" t="s">
        <v>586</v>
      </c>
      <c r="B86" s="99"/>
      <c r="C86" s="99"/>
      <c r="D86" s="99"/>
      <c r="E86" s="99"/>
      <c r="F86" s="99"/>
      <c r="G86" s="99"/>
      <c r="H86" s="99"/>
      <c r="I86" s="99"/>
    </row>
    <row r="87" spans="1:9" ht="24" customHeight="1" x14ac:dyDescent="0.2">
      <c r="A87" s="44" t="s">
        <v>322</v>
      </c>
    </row>
    <row r="88" spans="1:9" ht="24" customHeight="1" x14ac:dyDescent="0.2">
      <c r="A88" s="41" t="s">
        <v>264</v>
      </c>
    </row>
    <row r="89" spans="1:9" ht="13.8" customHeight="1" x14ac:dyDescent="0.2"/>
    <row r="90" spans="1:9" ht="24" customHeight="1" x14ac:dyDescent="0.2">
      <c r="A90" s="45" t="s">
        <v>265</v>
      </c>
    </row>
    <row r="91" spans="1:9" ht="24" customHeight="1" x14ac:dyDescent="0.2">
      <c r="A91" s="41" t="s">
        <v>266</v>
      </c>
    </row>
    <row r="92" spans="1:9" ht="24" customHeight="1" x14ac:dyDescent="0.2">
      <c r="A92" s="41" t="s">
        <v>267</v>
      </c>
    </row>
    <row r="93" spans="1:9" ht="24" customHeight="1" x14ac:dyDescent="0.2">
      <c r="A93" s="41" t="s">
        <v>323</v>
      </c>
    </row>
    <row r="94" spans="1:9" ht="24" customHeight="1" x14ac:dyDescent="0.2">
      <c r="A94" s="41" t="s">
        <v>268</v>
      </c>
    </row>
    <row r="95" spans="1:9" ht="24" customHeight="1" x14ac:dyDescent="0.2">
      <c r="A95" s="173" t="s">
        <v>240</v>
      </c>
      <c r="B95" s="174"/>
      <c r="C95" s="174"/>
      <c r="D95" s="174"/>
      <c r="E95" s="174"/>
      <c r="F95" s="174"/>
      <c r="G95" s="174"/>
      <c r="H95" s="174"/>
      <c r="I95" s="175"/>
    </row>
    <row r="96" spans="1:9" ht="24" customHeight="1" x14ac:dyDescent="0.2">
      <c r="A96" s="176"/>
      <c r="B96" s="177"/>
      <c r="C96" s="177"/>
      <c r="D96" s="177"/>
      <c r="E96" s="177"/>
      <c r="F96" s="177"/>
      <c r="G96" s="177"/>
      <c r="H96" s="177"/>
      <c r="I96" s="178"/>
    </row>
    <row r="97" spans="1:9" ht="24" customHeight="1" x14ac:dyDescent="0.2">
      <c r="A97" s="44" t="s">
        <v>269</v>
      </c>
    </row>
    <row r="98" spans="1:9" ht="24" customHeight="1" x14ac:dyDescent="0.2">
      <c r="A98" s="41" t="s">
        <v>270</v>
      </c>
    </row>
    <row r="99" spans="1:9" ht="24" customHeight="1" x14ac:dyDescent="0.2">
      <c r="A99" s="41" t="s">
        <v>271</v>
      </c>
    </row>
    <row r="100" spans="1:9" ht="24" customHeight="1" x14ac:dyDescent="0.2">
      <c r="A100" s="44" t="s">
        <v>272</v>
      </c>
    </row>
    <row r="101" spans="1:9" ht="24" customHeight="1" x14ac:dyDescent="0.2">
      <c r="A101" s="41" t="s">
        <v>273</v>
      </c>
    </row>
    <row r="102" spans="1:9" ht="24" customHeight="1" x14ac:dyDescent="0.2">
      <c r="A102" s="187" t="s">
        <v>328</v>
      </c>
      <c r="B102" s="187"/>
      <c r="C102" s="187"/>
      <c r="D102" s="187"/>
      <c r="E102" s="187"/>
      <c r="F102" s="187"/>
      <c r="G102" s="187"/>
      <c r="H102" s="187"/>
      <c r="I102" s="187"/>
    </row>
    <row r="103" spans="1:9" ht="24" customHeight="1" x14ac:dyDescent="0.2">
      <c r="A103" s="45" t="s">
        <v>274</v>
      </c>
    </row>
    <row r="104" spans="1:9" ht="24" customHeight="1" x14ac:dyDescent="0.2">
      <c r="A104" s="41" t="s">
        <v>275</v>
      </c>
    </row>
    <row r="105" spans="1:9" ht="24" customHeight="1" thickBot="1" x14ac:dyDescent="0.25">
      <c r="A105" s="41" t="s">
        <v>276</v>
      </c>
    </row>
    <row r="106" spans="1:9" ht="24" customHeight="1" x14ac:dyDescent="0.2">
      <c r="A106" s="179" t="s">
        <v>277</v>
      </c>
      <c r="B106" s="180"/>
      <c r="C106" s="180"/>
      <c r="D106" s="180"/>
      <c r="E106" s="180"/>
      <c r="F106" s="180"/>
      <c r="G106" s="180"/>
      <c r="H106" s="180"/>
      <c r="I106" s="181"/>
    </row>
    <row r="107" spans="1:9" ht="24" customHeight="1" thickBot="1" x14ac:dyDescent="0.25">
      <c r="A107" s="182"/>
      <c r="B107" s="183"/>
      <c r="C107" s="183"/>
      <c r="D107" s="183"/>
      <c r="E107" s="183"/>
      <c r="F107" s="183"/>
      <c r="G107" s="183"/>
      <c r="H107" s="183"/>
      <c r="I107" s="184"/>
    </row>
    <row r="108" spans="1:9" ht="24" customHeight="1" thickBot="1" x14ac:dyDescent="0.25"/>
    <row r="109" spans="1:9" ht="24" customHeight="1" thickBot="1" x14ac:dyDescent="0.25">
      <c r="A109" s="185"/>
      <c r="B109" s="185"/>
      <c r="C109" s="186" t="s">
        <v>278</v>
      </c>
      <c r="D109" s="186"/>
      <c r="E109" s="186"/>
      <c r="F109" s="186" t="s">
        <v>279</v>
      </c>
      <c r="G109" s="186"/>
      <c r="H109" s="186"/>
    </row>
    <row r="110" spans="1:9" ht="24" customHeight="1" thickBot="1" x14ac:dyDescent="0.25">
      <c r="A110" s="185"/>
      <c r="B110" s="185"/>
      <c r="C110" s="186"/>
      <c r="D110" s="186"/>
      <c r="E110" s="186"/>
      <c r="F110" s="186"/>
      <c r="G110" s="186"/>
      <c r="H110" s="186"/>
    </row>
    <row r="111" spans="1:9" ht="24" customHeight="1" thickBot="1" x14ac:dyDescent="0.25">
      <c r="A111" s="188" t="s">
        <v>280</v>
      </c>
      <c r="B111" s="188"/>
      <c r="C111" s="189" t="s">
        <v>281</v>
      </c>
      <c r="D111" s="189"/>
      <c r="E111" s="189"/>
      <c r="F111" s="189" t="s">
        <v>282</v>
      </c>
      <c r="G111" s="189"/>
      <c r="H111" s="189"/>
    </row>
    <row r="112" spans="1:9" ht="24" customHeight="1" thickBot="1" x14ac:dyDescent="0.25">
      <c r="A112" s="188"/>
      <c r="B112" s="188"/>
      <c r="C112" s="189"/>
      <c r="D112" s="189"/>
      <c r="E112" s="189"/>
      <c r="F112" s="189"/>
      <c r="G112" s="189"/>
      <c r="H112" s="189"/>
    </row>
    <row r="113" spans="1:8" ht="24" customHeight="1" thickBot="1" x14ac:dyDescent="0.25">
      <c r="A113" s="188" t="s">
        <v>283</v>
      </c>
      <c r="B113" s="188"/>
      <c r="C113" s="189" t="s">
        <v>284</v>
      </c>
      <c r="D113" s="189"/>
      <c r="E113" s="189"/>
      <c r="F113" s="189" t="s">
        <v>285</v>
      </c>
      <c r="G113" s="189"/>
      <c r="H113" s="189"/>
    </row>
    <row r="114" spans="1:8" ht="24" customHeight="1" thickBot="1" x14ac:dyDescent="0.25">
      <c r="A114" s="188"/>
      <c r="B114" s="188"/>
      <c r="C114" s="189"/>
      <c r="D114" s="189"/>
      <c r="E114" s="189"/>
      <c r="F114" s="189"/>
      <c r="G114" s="189"/>
      <c r="H114" s="189"/>
    </row>
    <row r="115" spans="1:8" ht="24" customHeight="1" thickBot="1" x14ac:dyDescent="0.25">
      <c r="A115" s="188" t="s">
        <v>156</v>
      </c>
      <c r="B115" s="188"/>
      <c r="C115" s="189" t="s">
        <v>286</v>
      </c>
      <c r="D115" s="189"/>
      <c r="E115" s="189"/>
      <c r="F115" s="189" t="s">
        <v>287</v>
      </c>
      <c r="G115" s="189"/>
      <c r="H115" s="189"/>
    </row>
    <row r="116" spans="1:8" ht="24" customHeight="1" thickBot="1" x14ac:dyDescent="0.25">
      <c r="A116" s="188"/>
      <c r="B116" s="188"/>
      <c r="C116" s="189"/>
      <c r="D116" s="189"/>
      <c r="E116" s="189"/>
      <c r="F116" s="189"/>
      <c r="G116" s="189"/>
      <c r="H116" s="189"/>
    </row>
    <row r="117" spans="1:8" ht="24" customHeight="1" thickBot="1" x14ac:dyDescent="0.25">
      <c r="A117" s="188" t="s">
        <v>598</v>
      </c>
      <c r="B117" s="188"/>
      <c r="C117" s="189" t="s">
        <v>595</v>
      </c>
      <c r="D117" s="189"/>
      <c r="E117" s="189"/>
      <c r="F117" s="196"/>
      <c r="G117" s="196"/>
      <c r="H117" s="196"/>
    </row>
    <row r="118" spans="1:8" ht="24" customHeight="1" thickBot="1" x14ac:dyDescent="0.25">
      <c r="A118" s="188"/>
      <c r="B118" s="188"/>
      <c r="C118" s="189"/>
      <c r="D118" s="189"/>
      <c r="E118" s="189"/>
      <c r="F118" s="196"/>
      <c r="G118" s="196"/>
      <c r="H118" s="196"/>
    </row>
    <row r="119" spans="1:8" ht="24" customHeight="1" x14ac:dyDescent="0.2">
      <c r="G119" s="197" t="s">
        <v>288</v>
      </c>
      <c r="H119" s="197"/>
    </row>
    <row r="120" spans="1:8" ht="24" customHeight="1" x14ac:dyDescent="0.2">
      <c r="A120" s="45" t="s">
        <v>289</v>
      </c>
    </row>
    <row r="121" spans="1:8" ht="24" customHeight="1" x14ac:dyDescent="0.2">
      <c r="A121" s="41" t="s">
        <v>324</v>
      </c>
    </row>
    <row r="122" spans="1:8" ht="24" customHeight="1" x14ac:dyDescent="0.2">
      <c r="A122" s="41" t="s">
        <v>608</v>
      </c>
    </row>
    <row r="123" spans="1:8" ht="24" customHeight="1" x14ac:dyDescent="0.2">
      <c r="A123" s="45" t="s">
        <v>601</v>
      </c>
      <c r="G123" s="102"/>
      <c r="H123" s="102"/>
    </row>
    <row r="124" spans="1:8" ht="24" customHeight="1" x14ac:dyDescent="0.2">
      <c r="A124" s="45" t="s">
        <v>600</v>
      </c>
      <c r="G124" s="102"/>
      <c r="H124" s="102"/>
    </row>
    <row r="125" spans="1:8" ht="24" customHeight="1" x14ac:dyDescent="0.2">
      <c r="A125" s="41" t="s">
        <v>602</v>
      </c>
      <c r="G125" s="102"/>
      <c r="H125" s="102"/>
    </row>
    <row r="126" spans="1:8" ht="24" customHeight="1" x14ac:dyDescent="0.2">
      <c r="A126" s="41" t="s">
        <v>603</v>
      </c>
      <c r="G126" s="102"/>
      <c r="H126" s="102"/>
    </row>
    <row r="127" spans="1:8" ht="24" customHeight="1" x14ac:dyDescent="0.2">
      <c r="A127" s="45" t="s">
        <v>596</v>
      </c>
      <c r="G127" s="102"/>
      <c r="H127" s="102"/>
    </row>
    <row r="128" spans="1:8" ht="24" customHeight="1" x14ac:dyDescent="0.2">
      <c r="A128" s="41" t="s">
        <v>597</v>
      </c>
      <c r="G128" s="102"/>
      <c r="H128" s="102"/>
    </row>
    <row r="129" spans="1:9" ht="24" customHeight="1" thickBot="1" x14ac:dyDescent="0.25">
      <c r="A129" s="41" t="s">
        <v>599</v>
      </c>
      <c r="G129" s="102"/>
      <c r="H129" s="102"/>
    </row>
    <row r="130" spans="1:9" ht="24" customHeight="1" x14ac:dyDescent="0.2">
      <c r="A130" s="190" t="s">
        <v>290</v>
      </c>
      <c r="B130" s="191"/>
      <c r="C130" s="191"/>
      <c r="D130" s="191"/>
      <c r="E130" s="191"/>
      <c r="F130" s="191"/>
      <c r="G130" s="191"/>
      <c r="H130" s="191"/>
      <c r="I130" s="192"/>
    </row>
    <row r="131" spans="1:9" ht="24" customHeight="1" thickBot="1" x14ac:dyDescent="0.25">
      <c r="A131" s="193"/>
      <c r="B131" s="194"/>
      <c r="C131" s="194"/>
      <c r="D131" s="194"/>
      <c r="E131" s="194"/>
      <c r="F131" s="194"/>
      <c r="G131" s="194"/>
      <c r="H131" s="194"/>
      <c r="I131" s="195"/>
    </row>
    <row r="133" spans="1:9" ht="24" customHeight="1" x14ac:dyDescent="0.2">
      <c r="A133" s="44" t="s">
        <v>291</v>
      </c>
    </row>
    <row r="134" spans="1:9" ht="24" customHeight="1" x14ac:dyDescent="0.2">
      <c r="A134" s="41" t="s">
        <v>292</v>
      </c>
    </row>
    <row r="135" spans="1:9" ht="24" customHeight="1" x14ac:dyDescent="0.2">
      <c r="A135" s="42" t="s">
        <v>293</v>
      </c>
    </row>
    <row r="136" spans="1:9" ht="24" customHeight="1" x14ac:dyDescent="0.2">
      <c r="A136" s="41" t="s">
        <v>294</v>
      </c>
    </row>
    <row r="137" spans="1:9" ht="24" customHeight="1" x14ac:dyDescent="0.2">
      <c r="A137" s="45" t="s">
        <v>295</v>
      </c>
    </row>
    <row r="138" spans="1:9" ht="24" customHeight="1" x14ac:dyDescent="0.2">
      <c r="A138" s="41" t="s">
        <v>590</v>
      </c>
    </row>
    <row r="139" spans="1:9" ht="24" customHeight="1" x14ac:dyDescent="0.2">
      <c r="A139" s="41" t="s">
        <v>589</v>
      </c>
    </row>
    <row r="140" spans="1:9" ht="24" customHeight="1" x14ac:dyDescent="0.2">
      <c r="A140" s="101" t="s">
        <v>587</v>
      </c>
    </row>
    <row r="141" spans="1:9" ht="24" customHeight="1" x14ac:dyDescent="0.2">
      <c r="A141" s="42" t="s">
        <v>588</v>
      </c>
    </row>
    <row r="142" spans="1:9" ht="24" customHeight="1" x14ac:dyDescent="0.2">
      <c r="A142" s="101" t="s">
        <v>329</v>
      </c>
    </row>
    <row r="143" spans="1:9" ht="24" customHeight="1" x14ac:dyDescent="0.2">
      <c r="A143" s="41" t="s">
        <v>296</v>
      </c>
    </row>
    <row r="144" spans="1:9" ht="24" customHeight="1" x14ac:dyDescent="0.2">
      <c r="A144" s="44" t="s">
        <v>297</v>
      </c>
    </row>
    <row r="145" spans="1:1" ht="24" customHeight="1" x14ac:dyDescent="0.2">
      <c r="A145" s="41" t="s">
        <v>298</v>
      </c>
    </row>
    <row r="146" spans="1:1" ht="24" customHeight="1" x14ac:dyDescent="0.2">
      <c r="A146" s="41" t="s">
        <v>299</v>
      </c>
    </row>
    <row r="147" spans="1:1" ht="24" customHeight="1" x14ac:dyDescent="0.2">
      <c r="A147" s="41" t="s">
        <v>591</v>
      </c>
    </row>
    <row r="148" spans="1:1" ht="24" customHeight="1" x14ac:dyDescent="0.2">
      <c r="A148" s="41" t="s">
        <v>300</v>
      </c>
    </row>
    <row r="149" spans="1:1" ht="24" customHeight="1" x14ac:dyDescent="0.2">
      <c r="A149" s="45" t="s">
        <v>301</v>
      </c>
    </row>
    <row r="150" spans="1:1" ht="24" customHeight="1" x14ac:dyDescent="0.2">
      <c r="A150" s="44" t="s">
        <v>593</v>
      </c>
    </row>
    <row r="151" spans="1:1" ht="24" customHeight="1" x14ac:dyDescent="0.2">
      <c r="A151" s="41" t="s">
        <v>594</v>
      </c>
    </row>
    <row r="152" spans="1:1" ht="24" customHeight="1" x14ac:dyDescent="0.2">
      <c r="A152" s="101" t="s">
        <v>625</v>
      </c>
    </row>
    <row r="153" spans="1:1" ht="24" customHeight="1" x14ac:dyDescent="0.2">
      <c r="A153" s="101" t="s">
        <v>605</v>
      </c>
    </row>
    <row r="154" spans="1:1" ht="24" customHeight="1" x14ac:dyDescent="0.2">
      <c r="A154" s="101" t="s">
        <v>606</v>
      </c>
    </row>
    <row r="155" spans="1:1" ht="24" customHeight="1" x14ac:dyDescent="0.2">
      <c r="A155" s="41" t="s">
        <v>607</v>
      </c>
    </row>
    <row r="156" spans="1:1" ht="24" customHeight="1" x14ac:dyDescent="0.2">
      <c r="A156" s="45" t="s">
        <v>626</v>
      </c>
    </row>
    <row r="157" spans="1:1" ht="24" customHeight="1" x14ac:dyDescent="0.2">
      <c r="A157" s="41" t="s">
        <v>592</v>
      </c>
    </row>
    <row r="158" spans="1:1" ht="24" customHeight="1" x14ac:dyDescent="0.2">
      <c r="A158" s="41" t="s">
        <v>604</v>
      </c>
    </row>
  </sheetData>
  <mergeCells count="36">
    <mergeCell ref="A48:I48"/>
    <mergeCell ref="A56:I57"/>
    <mergeCell ref="A68:I69"/>
    <mergeCell ref="A44:I44"/>
    <mergeCell ref="A1:I2"/>
    <mergeCell ref="A3:I7"/>
    <mergeCell ref="A10:I12"/>
    <mergeCell ref="A14:I15"/>
    <mergeCell ref="A17:I18"/>
    <mergeCell ref="A20:I21"/>
    <mergeCell ref="A23:I24"/>
    <mergeCell ref="A26:I27"/>
    <mergeCell ref="A29:I30"/>
    <mergeCell ref="A32:I33"/>
    <mergeCell ref="A40:I41"/>
    <mergeCell ref="A111:B112"/>
    <mergeCell ref="C111:E112"/>
    <mergeCell ref="F111:H112"/>
    <mergeCell ref="A130:I131"/>
    <mergeCell ref="A113:B114"/>
    <mergeCell ref="C113:E114"/>
    <mergeCell ref="F113:H114"/>
    <mergeCell ref="A115:B116"/>
    <mergeCell ref="C115:E116"/>
    <mergeCell ref="F115:H116"/>
    <mergeCell ref="A117:B118"/>
    <mergeCell ref="C117:E118"/>
    <mergeCell ref="F117:H118"/>
    <mergeCell ref="G119:H119"/>
    <mergeCell ref="A81:I82"/>
    <mergeCell ref="A95:I96"/>
    <mergeCell ref="A106:I107"/>
    <mergeCell ref="A109:B110"/>
    <mergeCell ref="C109:E110"/>
    <mergeCell ref="F109:H110"/>
    <mergeCell ref="A102:I10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rowBreaks count="5" manualBreakCount="5">
    <brk id="31" max="16383" man="1"/>
    <brk id="55" max="16383" man="1"/>
    <brk id="80" max="16383" man="1"/>
    <brk id="105" max="16383" man="1"/>
    <brk id="1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C7F8-D78B-419F-A2C8-D92EED8A9413}">
  <sheetPr>
    <tabColor theme="4"/>
  </sheetPr>
  <dimension ref="A1:I29"/>
  <sheetViews>
    <sheetView workbookViewId="0">
      <selection sqref="A1:I1"/>
    </sheetView>
  </sheetViews>
  <sheetFormatPr defaultRowHeight="25.05" customHeight="1" x14ac:dyDescent="0.2"/>
  <cols>
    <col min="1" max="16384" width="8.88671875" style="1"/>
  </cols>
  <sheetData>
    <row r="1" spans="1:9" ht="30.6" customHeight="1" x14ac:dyDescent="0.2">
      <c r="A1" s="212" t="s">
        <v>355</v>
      </c>
      <c r="B1" s="212"/>
      <c r="C1" s="212"/>
      <c r="D1" s="212"/>
      <c r="E1" s="212"/>
      <c r="F1" s="212"/>
      <c r="G1" s="212"/>
      <c r="H1" s="212"/>
      <c r="I1" s="212"/>
    </row>
    <row r="2" spans="1:9" ht="15" customHeight="1" x14ac:dyDescent="0.2"/>
    <row r="3" spans="1:9" ht="25.05" customHeight="1" x14ac:dyDescent="0.2">
      <c r="A3" s="23" t="s">
        <v>356</v>
      </c>
    </row>
    <row r="4" spans="1:9" ht="25.05" customHeight="1" x14ac:dyDescent="0.2">
      <c r="A4" s="51" t="s">
        <v>357</v>
      </c>
    </row>
    <row r="5" spans="1:9" ht="25.05" customHeight="1" x14ac:dyDescent="0.2">
      <c r="A5" s="1" t="s">
        <v>358</v>
      </c>
    </row>
    <row r="6" spans="1:9" ht="25.05" customHeight="1" x14ac:dyDescent="0.2">
      <c r="A6" s="1" t="s">
        <v>359</v>
      </c>
    </row>
    <row r="7" spans="1:9" ht="25.05" customHeight="1" x14ac:dyDescent="0.2">
      <c r="A7" s="1" t="s">
        <v>360</v>
      </c>
    </row>
    <row r="8" spans="1:9" ht="25.05" customHeight="1" x14ac:dyDescent="0.2">
      <c r="A8" s="1" t="s">
        <v>361</v>
      </c>
    </row>
    <row r="9" spans="1:9" ht="25.05" customHeight="1" x14ac:dyDescent="0.2">
      <c r="A9" s="1" t="s">
        <v>362</v>
      </c>
    </row>
    <row r="10" spans="1:9" ht="25.05" customHeight="1" x14ac:dyDescent="0.2">
      <c r="A10" s="1" t="s">
        <v>363</v>
      </c>
    </row>
    <row r="11" spans="1:9" ht="25.05" customHeight="1" x14ac:dyDescent="0.2">
      <c r="A11" s="1" t="s">
        <v>364</v>
      </c>
    </row>
    <row r="12" spans="1:9" ht="25.05" customHeight="1" x14ac:dyDescent="0.2">
      <c r="A12" s="1" t="s">
        <v>365</v>
      </c>
    </row>
    <row r="13" spans="1:9" ht="15" customHeight="1" x14ac:dyDescent="0.2"/>
    <row r="14" spans="1:9" ht="25.05" customHeight="1" x14ac:dyDescent="0.2">
      <c r="A14" s="52" t="s">
        <v>366</v>
      </c>
    </row>
    <row r="15" spans="1:9" ht="25.05" customHeight="1" x14ac:dyDescent="0.2">
      <c r="A15" s="53" t="s">
        <v>367</v>
      </c>
    </row>
    <row r="16" spans="1:9" ht="25.05" customHeight="1" x14ac:dyDescent="0.2">
      <c r="A16" s="54" t="s">
        <v>368</v>
      </c>
    </row>
    <row r="17" spans="1:9" ht="25.05" customHeight="1" x14ac:dyDescent="0.2">
      <c r="A17" s="55" t="s">
        <v>369</v>
      </c>
    </row>
    <row r="18" spans="1:9" ht="25.05" customHeight="1" x14ac:dyDescent="0.2">
      <c r="A18" s="52" t="s">
        <v>370</v>
      </c>
    </row>
    <row r="19" spans="1:9" ht="25.05" customHeight="1" x14ac:dyDescent="0.2">
      <c r="A19" s="53" t="s">
        <v>371</v>
      </c>
    </row>
    <row r="20" spans="1:9" ht="25.05" customHeight="1" x14ac:dyDescent="0.2">
      <c r="A20" s="54" t="s">
        <v>372</v>
      </c>
    </row>
    <row r="21" spans="1:9" ht="25.05" customHeight="1" x14ac:dyDescent="0.2">
      <c r="A21" s="54" t="s">
        <v>373</v>
      </c>
    </row>
    <row r="22" spans="1:9" ht="25.05" customHeight="1" x14ac:dyDescent="0.2">
      <c r="A22" s="54" t="s">
        <v>374</v>
      </c>
    </row>
    <row r="23" spans="1:9" ht="25.05" customHeight="1" x14ac:dyDescent="0.2">
      <c r="A23" s="56" t="s">
        <v>375</v>
      </c>
    </row>
    <row r="24" spans="1:9" ht="15" customHeight="1" x14ac:dyDescent="0.2"/>
    <row r="25" spans="1:9" ht="25.05" customHeight="1" x14ac:dyDescent="0.2">
      <c r="A25" s="1" t="s">
        <v>376</v>
      </c>
    </row>
    <row r="26" spans="1:9" ht="25.05" customHeight="1" x14ac:dyDescent="0.2">
      <c r="A26" s="1" t="s">
        <v>377</v>
      </c>
    </row>
    <row r="27" spans="1:9" ht="25.05" customHeight="1" x14ac:dyDescent="0.2">
      <c r="A27" s="1" t="s">
        <v>378</v>
      </c>
    </row>
    <row r="28" spans="1:9" ht="25.05" customHeight="1" x14ac:dyDescent="0.2">
      <c r="E28" s="30" t="s">
        <v>379</v>
      </c>
      <c r="F28" s="30"/>
      <c r="G28" s="30"/>
      <c r="H28" s="30"/>
      <c r="I28" s="30"/>
    </row>
    <row r="29" spans="1:9" ht="25.05" customHeight="1" x14ac:dyDescent="0.2">
      <c r="E29" s="30"/>
      <c r="F29" s="30"/>
      <c r="G29" s="30" t="s">
        <v>380</v>
      </c>
      <c r="H29" s="30"/>
      <c r="I29" s="30"/>
    </row>
  </sheetData>
  <mergeCells count="1">
    <mergeCell ref="A1:I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D92BC-444D-40A2-BBAE-A802C737DA11}">
  <dimension ref="A1:I133"/>
  <sheetViews>
    <sheetView zoomScaleNormal="100" workbookViewId="0">
      <selection activeCell="A5" sqref="A5:C6"/>
    </sheetView>
  </sheetViews>
  <sheetFormatPr defaultRowHeight="36" customHeight="1" x14ac:dyDescent="0.2"/>
  <cols>
    <col min="1" max="1" width="6.6640625" style="1" customWidth="1"/>
    <col min="2" max="2" width="17.33203125" customWidth="1"/>
    <col min="3" max="3" width="8.88671875" style="3"/>
    <col min="5" max="5" width="2" customWidth="1"/>
    <col min="6" max="6" width="6.6640625" style="1" customWidth="1"/>
    <col min="7" max="7" width="17.33203125" customWidth="1"/>
    <col min="8" max="8" width="8.88671875" style="3"/>
  </cols>
  <sheetData>
    <row r="1" spans="1:9" ht="22.5" customHeight="1" x14ac:dyDescent="0.2">
      <c r="E1" s="255" t="s">
        <v>644</v>
      </c>
      <c r="F1" s="255"/>
      <c r="G1" s="255"/>
      <c r="H1" s="255"/>
      <c r="I1" s="255"/>
    </row>
    <row r="2" spans="1:9" ht="36" customHeight="1" x14ac:dyDescent="0.2">
      <c r="B2" s="61"/>
      <c r="C2" s="62"/>
      <c r="D2" s="61"/>
      <c r="E2" s="256" t="s">
        <v>382</v>
      </c>
      <c r="F2" s="256"/>
      <c r="G2" s="256"/>
      <c r="H2" s="256"/>
      <c r="I2" s="256"/>
    </row>
    <row r="3" spans="1:9" ht="9.75" customHeight="1" thickBot="1" x14ac:dyDescent="0.25">
      <c r="B3" s="61"/>
      <c r="C3" s="62"/>
      <c r="D3" s="61"/>
      <c r="F3" s="2"/>
    </row>
    <row r="4" spans="1:9" ht="16.5" customHeight="1" thickTop="1" x14ac:dyDescent="0.2">
      <c r="A4" s="63" t="s">
        <v>216</v>
      </c>
      <c r="B4" s="4"/>
      <c r="C4" s="5"/>
      <c r="D4" s="64" t="s">
        <v>217</v>
      </c>
      <c r="E4" s="4"/>
      <c r="F4" s="6"/>
      <c r="G4" s="257" t="str">
        <f>E1</f>
        <v>R5年3月11日号～R5年5月27日号まで有効</v>
      </c>
      <c r="H4" s="257"/>
      <c r="I4" s="258"/>
    </row>
    <row r="5" spans="1:9" ht="13.8" customHeight="1" thickBot="1" x14ac:dyDescent="0.25">
      <c r="A5" s="259"/>
      <c r="B5" s="260"/>
      <c r="C5" s="261"/>
      <c r="D5" s="265"/>
      <c r="E5" s="266"/>
      <c r="F5" s="266"/>
      <c r="G5" s="267"/>
      <c r="H5" s="65" t="s">
        <v>1</v>
      </c>
      <c r="I5" s="66"/>
    </row>
    <row r="6" spans="1:9" ht="13.8" customHeight="1" thickBot="1" x14ac:dyDescent="0.25">
      <c r="A6" s="262"/>
      <c r="B6" s="263"/>
      <c r="C6" s="264"/>
      <c r="D6" s="268" t="s">
        <v>221</v>
      </c>
      <c r="E6" s="269"/>
      <c r="F6" s="269"/>
      <c r="G6" s="270"/>
      <c r="H6" s="8" t="s">
        <v>2</v>
      </c>
      <c r="I6" s="67"/>
    </row>
    <row r="7" spans="1:9" ht="13.8" customHeight="1" thickBot="1" x14ac:dyDescent="0.25">
      <c r="A7" s="60" t="s">
        <v>212</v>
      </c>
      <c r="B7" s="249"/>
      <c r="C7" s="249"/>
      <c r="D7" s="35" t="s">
        <v>213</v>
      </c>
      <c r="E7" s="250"/>
      <c r="F7" s="250"/>
      <c r="G7" s="251"/>
      <c r="H7" s="8" t="s">
        <v>214</v>
      </c>
      <c r="I7" s="67"/>
    </row>
    <row r="8" spans="1:9" ht="28.8" customHeight="1" thickBot="1" x14ac:dyDescent="0.25">
      <c r="A8" s="9" t="s">
        <v>3</v>
      </c>
      <c r="B8" s="252" t="s">
        <v>383</v>
      </c>
      <c r="C8" s="252"/>
      <c r="D8" s="10" t="s">
        <v>5</v>
      </c>
      <c r="E8" s="253">
        <f>H128</f>
        <v>0</v>
      </c>
      <c r="F8" s="253"/>
      <c r="G8" s="253"/>
      <c r="H8" s="12" t="s">
        <v>6</v>
      </c>
      <c r="I8" s="13" t="s">
        <v>7</v>
      </c>
    </row>
    <row r="9" spans="1:9" ht="15.6" customHeight="1" thickTop="1" x14ac:dyDescent="0.2">
      <c r="A9" s="254" t="s">
        <v>384</v>
      </c>
      <c r="B9" s="254"/>
      <c r="C9" s="254"/>
      <c r="D9" s="254"/>
      <c r="E9" s="254"/>
      <c r="F9" s="254"/>
      <c r="G9" s="254"/>
      <c r="H9" s="254"/>
      <c r="I9" s="254"/>
    </row>
    <row r="10" spans="1:9" ht="19.5" customHeight="1" x14ac:dyDescent="0.2">
      <c r="A10" s="68" t="s">
        <v>682</v>
      </c>
      <c r="B10" s="68"/>
      <c r="C10" s="69"/>
      <c r="D10" s="68"/>
      <c r="E10" s="68"/>
      <c r="F10" s="70"/>
      <c r="G10" s="68"/>
      <c r="H10" s="69"/>
      <c r="I10" s="68"/>
    </row>
    <row r="11" spans="1:9" ht="19.5" customHeight="1" x14ac:dyDescent="0.2">
      <c r="A11" s="68" t="s">
        <v>683</v>
      </c>
      <c r="B11" s="68"/>
      <c r="C11" s="69" t="s">
        <v>684</v>
      </c>
      <c r="D11" s="68"/>
      <c r="E11" s="68"/>
      <c r="F11" s="361" t="s">
        <v>387</v>
      </c>
      <c r="G11" s="360" t="s">
        <v>685</v>
      </c>
      <c r="H11" s="69"/>
      <c r="I11" s="68"/>
    </row>
    <row r="12" spans="1:9" ht="19.5" customHeight="1" x14ac:dyDescent="0.2">
      <c r="A12" s="68" t="s">
        <v>681</v>
      </c>
      <c r="B12" s="68"/>
      <c r="C12" s="69"/>
      <c r="D12" s="68"/>
      <c r="E12" s="68"/>
      <c r="F12" s="70"/>
      <c r="G12" s="68"/>
      <c r="H12" s="69"/>
      <c r="I12" s="68"/>
    </row>
    <row r="13" spans="1:9" ht="19.5" customHeight="1" thickBot="1" x14ac:dyDescent="0.25">
      <c r="A13" s="72" t="s">
        <v>385</v>
      </c>
      <c r="B13" s="72"/>
      <c r="C13" s="73" t="s">
        <v>386</v>
      </c>
      <c r="D13" s="74"/>
      <c r="E13" s="72"/>
      <c r="F13" s="75" t="s">
        <v>387</v>
      </c>
      <c r="G13" s="76" t="s">
        <v>388</v>
      </c>
      <c r="H13" s="76"/>
      <c r="I13" s="76"/>
    </row>
    <row r="14" spans="1:9" ht="21" customHeight="1" x14ac:dyDescent="0.2">
      <c r="A14" s="71" t="s">
        <v>8</v>
      </c>
      <c r="C14" s="77"/>
      <c r="D14" s="34"/>
      <c r="F14" s="14"/>
      <c r="G14" s="36"/>
      <c r="H14" s="37"/>
      <c r="I14" s="36"/>
    </row>
    <row r="15" spans="1:9" ht="19.5" customHeight="1" x14ac:dyDescent="0.2">
      <c r="A15" s="78" t="s">
        <v>9</v>
      </c>
      <c r="B15" s="59" t="s">
        <v>10</v>
      </c>
      <c r="C15" s="15" t="s">
        <v>11</v>
      </c>
      <c r="D15" s="59" t="s">
        <v>12</v>
      </c>
      <c r="F15" s="78" t="s">
        <v>9</v>
      </c>
      <c r="G15" s="59" t="s">
        <v>10</v>
      </c>
      <c r="H15" s="15" t="s">
        <v>11</v>
      </c>
      <c r="I15" s="59" t="s">
        <v>12</v>
      </c>
    </row>
    <row r="16" spans="1:9" ht="19.05" customHeight="1" x14ac:dyDescent="0.2">
      <c r="A16" s="16" t="s">
        <v>13</v>
      </c>
      <c r="B16" s="79" t="s">
        <v>332</v>
      </c>
      <c r="C16" s="80">
        <v>420</v>
      </c>
      <c r="D16" s="80"/>
      <c r="F16" s="16" t="s">
        <v>14</v>
      </c>
      <c r="G16" s="79" t="s">
        <v>15</v>
      </c>
      <c r="H16" s="80">
        <v>515</v>
      </c>
      <c r="I16" s="80"/>
    </row>
    <row r="17" spans="1:9" ht="19.05" customHeight="1" x14ac:dyDescent="0.2">
      <c r="A17" s="16" t="s">
        <v>331</v>
      </c>
      <c r="B17" s="79" t="s">
        <v>389</v>
      </c>
      <c r="C17" s="80">
        <v>450</v>
      </c>
      <c r="D17" s="80"/>
      <c r="F17" s="16" t="s">
        <v>18</v>
      </c>
      <c r="G17" s="79" t="s">
        <v>19</v>
      </c>
      <c r="H17" s="80">
        <v>550</v>
      </c>
      <c r="I17" s="80"/>
    </row>
    <row r="18" spans="1:9" ht="19.05" customHeight="1" x14ac:dyDescent="0.2">
      <c r="A18" s="16" t="s">
        <v>16</v>
      </c>
      <c r="B18" s="79" t="s">
        <v>17</v>
      </c>
      <c r="C18" s="80">
        <v>830</v>
      </c>
      <c r="D18" s="80"/>
      <c r="F18" s="16" t="s">
        <v>22</v>
      </c>
      <c r="G18" s="79" t="s">
        <v>23</v>
      </c>
      <c r="H18" s="80">
        <v>570</v>
      </c>
      <c r="I18" s="80"/>
    </row>
    <row r="19" spans="1:9" ht="19.05" customHeight="1" x14ac:dyDescent="0.2">
      <c r="A19" s="16" t="s">
        <v>20</v>
      </c>
      <c r="B19" s="79" t="s">
        <v>21</v>
      </c>
      <c r="C19" s="80">
        <v>720</v>
      </c>
      <c r="D19" s="80"/>
      <c r="F19" s="16" t="s">
        <v>25</v>
      </c>
      <c r="G19" s="79" t="s">
        <v>26</v>
      </c>
      <c r="H19" s="80">
        <v>505</v>
      </c>
      <c r="I19" s="80"/>
    </row>
    <row r="20" spans="1:9" ht="19.05" customHeight="1" x14ac:dyDescent="0.2">
      <c r="A20" s="16" t="s">
        <v>24</v>
      </c>
      <c r="B20" s="79" t="s">
        <v>351</v>
      </c>
      <c r="C20" s="80">
        <v>320</v>
      </c>
      <c r="D20" s="80"/>
      <c r="F20" s="16" t="s">
        <v>29</v>
      </c>
      <c r="G20" s="79" t="s">
        <v>30</v>
      </c>
      <c r="H20" s="80">
        <v>510</v>
      </c>
      <c r="I20" s="80"/>
    </row>
    <row r="21" spans="1:9" ht="19.05" customHeight="1" x14ac:dyDescent="0.2">
      <c r="A21" s="48" t="s">
        <v>349</v>
      </c>
      <c r="B21" s="79" t="s">
        <v>350</v>
      </c>
      <c r="C21" s="80">
        <v>315</v>
      </c>
      <c r="D21" s="80"/>
      <c r="F21" s="16" t="s">
        <v>33</v>
      </c>
      <c r="G21" s="79" t="s">
        <v>34</v>
      </c>
      <c r="H21" s="80">
        <v>375</v>
      </c>
      <c r="I21" s="80"/>
    </row>
    <row r="22" spans="1:9" ht="19.05" customHeight="1" x14ac:dyDescent="0.2">
      <c r="A22" s="16" t="s">
        <v>27</v>
      </c>
      <c r="B22" s="79" t="s">
        <v>28</v>
      </c>
      <c r="C22" s="80">
        <v>400</v>
      </c>
      <c r="D22" s="80"/>
      <c r="F22" s="16" t="s">
        <v>37</v>
      </c>
      <c r="G22" s="79" t="s">
        <v>38</v>
      </c>
      <c r="H22" s="80">
        <v>280</v>
      </c>
      <c r="I22" s="80"/>
    </row>
    <row r="23" spans="1:9" ht="19.05" customHeight="1" x14ac:dyDescent="0.2">
      <c r="A23" s="16" t="s">
        <v>31</v>
      </c>
      <c r="B23" s="79" t="s">
        <v>32</v>
      </c>
      <c r="C23" s="80">
        <v>615</v>
      </c>
      <c r="D23" s="80"/>
      <c r="F23" s="16" t="s">
        <v>40</v>
      </c>
      <c r="G23" s="79" t="s">
        <v>41</v>
      </c>
      <c r="H23" s="80">
        <v>450</v>
      </c>
      <c r="I23" s="80"/>
    </row>
    <row r="24" spans="1:9" ht="19.05" customHeight="1" x14ac:dyDescent="0.2">
      <c r="A24" s="16" t="s">
        <v>35</v>
      </c>
      <c r="B24" s="79" t="s">
        <v>36</v>
      </c>
      <c r="C24" s="80">
        <v>620</v>
      </c>
      <c r="D24" s="80"/>
      <c r="F24" s="16" t="s">
        <v>44</v>
      </c>
      <c r="G24" s="79" t="s">
        <v>45</v>
      </c>
      <c r="H24" s="80">
        <v>485</v>
      </c>
      <c r="I24" s="80"/>
    </row>
    <row r="25" spans="1:9" ht="19.05" customHeight="1" x14ac:dyDescent="0.2">
      <c r="A25" s="16" t="s">
        <v>39</v>
      </c>
      <c r="B25" s="79" t="s">
        <v>629</v>
      </c>
      <c r="C25" s="80">
        <v>175</v>
      </c>
      <c r="D25" s="80"/>
      <c r="F25" s="16" t="s">
        <v>47</v>
      </c>
      <c r="G25" s="79" t="s">
        <v>48</v>
      </c>
      <c r="H25" s="80">
        <v>555</v>
      </c>
      <c r="I25" s="80"/>
    </row>
    <row r="26" spans="1:9" ht="19.05" customHeight="1" x14ac:dyDescent="0.2">
      <c r="A26" s="16" t="s">
        <v>627</v>
      </c>
      <c r="B26" s="79" t="s">
        <v>630</v>
      </c>
      <c r="C26" s="80">
        <v>415</v>
      </c>
      <c r="D26" s="80"/>
      <c r="F26" s="16" t="s">
        <v>50</v>
      </c>
      <c r="G26" s="79" t="s">
        <v>51</v>
      </c>
      <c r="H26" s="80">
        <v>655</v>
      </c>
      <c r="I26" s="80"/>
    </row>
    <row r="27" spans="1:9" ht="19.05" customHeight="1" x14ac:dyDescent="0.2">
      <c r="A27" s="16" t="s">
        <v>628</v>
      </c>
      <c r="B27" s="79" t="s">
        <v>631</v>
      </c>
      <c r="C27" s="80">
        <v>375</v>
      </c>
      <c r="D27" s="80"/>
      <c r="F27" s="16" t="s">
        <v>54</v>
      </c>
      <c r="G27" s="79" t="s">
        <v>55</v>
      </c>
      <c r="H27" s="80">
        <v>565</v>
      </c>
      <c r="I27" s="80"/>
    </row>
    <row r="28" spans="1:9" ht="19.05" customHeight="1" x14ac:dyDescent="0.2">
      <c r="A28" s="16" t="s">
        <v>42</v>
      </c>
      <c r="B28" s="79" t="s">
        <v>43</v>
      </c>
      <c r="C28" s="80">
        <v>360</v>
      </c>
      <c r="D28" s="80"/>
      <c r="F28" s="16" t="s">
        <v>58</v>
      </c>
      <c r="G28" s="79" t="s">
        <v>59</v>
      </c>
      <c r="H28" s="80">
        <v>440</v>
      </c>
      <c r="I28" s="80"/>
    </row>
    <row r="29" spans="1:9" ht="19.05" customHeight="1" x14ac:dyDescent="0.2">
      <c r="A29" s="16" t="s">
        <v>46</v>
      </c>
      <c r="B29" s="79" t="s">
        <v>620</v>
      </c>
      <c r="C29" s="80">
        <v>325</v>
      </c>
      <c r="D29" s="80"/>
      <c r="F29" s="19" t="s">
        <v>61</v>
      </c>
      <c r="G29" s="79" t="s">
        <v>62</v>
      </c>
      <c r="H29" s="80">
        <v>385</v>
      </c>
      <c r="I29" s="80"/>
    </row>
    <row r="30" spans="1:9" ht="19.05" customHeight="1" x14ac:dyDescent="0.2">
      <c r="A30" s="16" t="s">
        <v>622</v>
      </c>
      <c r="B30" s="79" t="s">
        <v>621</v>
      </c>
      <c r="C30" s="80">
        <v>300</v>
      </c>
      <c r="D30" s="80"/>
      <c r="F30" s="16" t="s">
        <v>72</v>
      </c>
      <c r="G30" s="79" t="s">
        <v>73</v>
      </c>
      <c r="H30" s="80">
        <v>310</v>
      </c>
      <c r="I30" s="80"/>
    </row>
    <row r="31" spans="1:9" ht="19.05" customHeight="1" x14ac:dyDescent="0.2">
      <c r="A31" s="16" t="s">
        <v>49</v>
      </c>
      <c r="B31" s="79" t="s">
        <v>345</v>
      </c>
      <c r="C31" s="80">
        <v>300</v>
      </c>
      <c r="D31" s="80"/>
      <c r="F31" s="19" t="s">
        <v>75</v>
      </c>
      <c r="G31" s="79" t="s">
        <v>76</v>
      </c>
      <c r="H31" s="80">
        <v>420</v>
      </c>
      <c r="I31" s="80"/>
    </row>
    <row r="32" spans="1:9" ht="19.05" customHeight="1" x14ac:dyDescent="0.2">
      <c r="A32" s="50" t="s">
        <v>390</v>
      </c>
      <c r="B32" s="79" t="s">
        <v>344</v>
      </c>
      <c r="C32" s="80">
        <v>185</v>
      </c>
      <c r="D32" s="80"/>
      <c r="F32" s="16" t="s">
        <v>79</v>
      </c>
      <c r="G32" s="79" t="s">
        <v>80</v>
      </c>
      <c r="H32" s="80">
        <v>675</v>
      </c>
      <c r="I32" s="80"/>
    </row>
    <row r="33" spans="1:9" ht="19.05" customHeight="1" x14ac:dyDescent="0.2">
      <c r="A33" s="16" t="s">
        <v>52</v>
      </c>
      <c r="B33" s="79" t="s">
        <v>53</v>
      </c>
      <c r="C33" s="80">
        <v>485</v>
      </c>
      <c r="D33" s="80"/>
      <c r="F33" s="16" t="s">
        <v>83</v>
      </c>
      <c r="G33" s="79" t="s">
        <v>84</v>
      </c>
      <c r="H33" s="80">
        <v>380</v>
      </c>
      <c r="I33" s="80"/>
    </row>
    <row r="34" spans="1:9" ht="19.05" customHeight="1" x14ac:dyDescent="0.2">
      <c r="A34" s="16" t="s">
        <v>56</v>
      </c>
      <c r="B34" s="79" t="s">
        <v>57</v>
      </c>
      <c r="C34" s="80">
        <v>480</v>
      </c>
      <c r="D34" s="80"/>
      <c r="F34" s="16" t="s">
        <v>87</v>
      </c>
      <c r="G34" s="79" t="s">
        <v>88</v>
      </c>
      <c r="H34" s="80">
        <v>505</v>
      </c>
      <c r="I34" s="80"/>
    </row>
    <row r="35" spans="1:9" ht="19.05" customHeight="1" x14ac:dyDescent="0.2">
      <c r="A35" s="16" t="s">
        <v>60</v>
      </c>
      <c r="B35" s="79" t="s">
        <v>618</v>
      </c>
      <c r="C35" s="80">
        <v>280</v>
      </c>
      <c r="D35" s="80"/>
      <c r="F35" s="16" t="s">
        <v>91</v>
      </c>
      <c r="G35" s="79" t="s">
        <v>92</v>
      </c>
      <c r="H35" s="80">
        <v>645</v>
      </c>
      <c r="I35" s="80"/>
    </row>
    <row r="36" spans="1:9" ht="19.05" customHeight="1" x14ac:dyDescent="0.2">
      <c r="A36" s="48" t="s">
        <v>617</v>
      </c>
      <c r="B36" s="79" t="s">
        <v>619</v>
      </c>
      <c r="C36" s="80">
        <v>270</v>
      </c>
      <c r="D36" s="80"/>
      <c r="F36" s="16" t="s">
        <v>95</v>
      </c>
      <c r="G36" s="79" t="s">
        <v>219</v>
      </c>
      <c r="H36" s="80">
        <v>340</v>
      </c>
      <c r="I36" s="80"/>
    </row>
    <row r="37" spans="1:9" ht="19.05" customHeight="1" x14ac:dyDescent="0.2">
      <c r="A37" s="16" t="s">
        <v>63</v>
      </c>
      <c r="B37" s="79" t="s">
        <v>64</v>
      </c>
      <c r="C37" s="80">
        <v>460</v>
      </c>
      <c r="D37" s="80"/>
      <c r="F37" s="16" t="s">
        <v>391</v>
      </c>
      <c r="G37" s="79" t="s">
        <v>220</v>
      </c>
      <c r="H37" s="80">
        <v>280</v>
      </c>
      <c r="I37" s="80"/>
    </row>
    <row r="38" spans="1:9" ht="19.05" customHeight="1" x14ac:dyDescent="0.2">
      <c r="A38" s="19" t="s">
        <v>65</v>
      </c>
      <c r="B38" s="79" t="s">
        <v>66</v>
      </c>
      <c r="C38" s="80">
        <v>555</v>
      </c>
      <c r="D38" s="80"/>
      <c r="F38" s="16" t="s">
        <v>96</v>
      </c>
      <c r="G38" s="79" t="s">
        <v>97</v>
      </c>
      <c r="H38" s="80">
        <v>420</v>
      </c>
      <c r="I38" s="80"/>
    </row>
    <row r="39" spans="1:9" ht="19.5" customHeight="1" x14ac:dyDescent="0.2">
      <c r="A39" s="16" t="s">
        <v>67</v>
      </c>
      <c r="B39" s="79" t="s">
        <v>68</v>
      </c>
      <c r="C39" s="80">
        <v>305</v>
      </c>
      <c r="D39" s="80"/>
      <c r="F39" s="16" t="s">
        <v>98</v>
      </c>
      <c r="G39" s="79" t="s">
        <v>99</v>
      </c>
      <c r="H39" s="80">
        <v>160</v>
      </c>
      <c r="I39" s="80"/>
    </row>
    <row r="40" spans="1:9" ht="19.5" customHeight="1" x14ac:dyDescent="0.2">
      <c r="A40" s="16" t="s">
        <v>69</v>
      </c>
      <c r="B40" s="79" t="s">
        <v>70</v>
      </c>
      <c r="C40" s="80">
        <v>395</v>
      </c>
      <c r="D40" s="80"/>
      <c r="F40" s="16" t="s">
        <v>101</v>
      </c>
      <c r="G40" s="79" t="s">
        <v>102</v>
      </c>
      <c r="H40" s="80">
        <v>500</v>
      </c>
      <c r="I40" s="80"/>
    </row>
    <row r="41" spans="1:9" ht="19.5" customHeight="1" x14ac:dyDescent="0.2">
      <c r="A41" s="71" t="s">
        <v>71</v>
      </c>
      <c r="C41" s="77"/>
      <c r="D41" s="34"/>
      <c r="F41" s="14"/>
    </row>
    <row r="42" spans="1:9" ht="19.5" customHeight="1" x14ac:dyDescent="0.2">
      <c r="A42" s="78" t="s">
        <v>9</v>
      </c>
      <c r="B42" s="59" t="s">
        <v>10</v>
      </c>
      <c r="C42" s="15" t="s">
        <v>11</v>
      </c>
      <c r="D42" s="59" t="s">
        <v>12</v>
      </c>
      <c r="F42" s="78" t="s">
        <v>9</v>
      </c>
      <c r="G42" s="59" t="s">
        <v>10</v>
      </c>
      <c r="H42" s="15" t="s">
        <v>11</v>
      </c>
      <c r="I42" s="59" t="s">
        <v>12</v>
      </c>
    </row>
    <row r="43" spans="1:9" ht="19.5" customHeight="1" x14ac:dyDescent="0.2">
      <c r="A43" s="16" t="s">
        <v>105</v>
      </c>
      <c r="B43" s="79" t="s">
        <v>106</v>
      </c>
      <c r="C43" s="80">
        <v>295</v>
      </c>
      <c r="D43" s="80"/>
      <c r="F43" s="16" t="s">
        <v>392</v>
      </c>
      <c r="G43" s="79" t="s">
        <v>230</v>
      </c>
      <c r="H43" s="80">
        <v>360</v>
      </c>
      <c r="I43" s="80"/>
    </row>
    <row r="44" spans="1:9" ht="19.5" customHeight="1" x14ac:dyDescent="0.2">
      <c r="A44" s="16" t="s">
        <v>109</v>
      </c>
      <c r="B44" s="79" t="s">
        <v>110</v>
      </c>
      <c r="C44" s="80">
        <v>540</v>
      </c>
      <c r="D44" s="80"/>
      <c r="F44" s="16" t="s">
        <v>231</v>
      </c>
      <c r="G44" s="79" t="s">
        <v>393</v>
      </c>
      <c r="H44" s="80">
        <v>375</v>
      </c>
      <c r="I44" s="80"/>
    </row>
    <row r="45" spans="1:9" ht="19.5" customHeight="1" x14ac:dyDescent="0.2">
      <c r="A45" s="16" t="s">
        <v>113</v>
      </c>
      <c r="B45" s="79" t="s">
        <v>223</v>
      </c>
      <c r="C45" s="80">
        <v>390</v>
      </c>
      <c r="D45" s="80"/>
      <c r="F45" s="16" t="s">
        <v>394</v>
      </c>
      <c r="G45" s="79" t="s">
        <v>395</v>
      </c>
      <c r="H45" s="80">
        <v>615</v>
      </c>
      <c r="I45" s="80"/>
    </row>
    <row r="46" spans="1:9" ht="19.5" customHeight="1" x14ac:dyDescent="0.2">
      <c r="A46" s="16" t="s">
        <v>396</v>
      </c>
      <c r="B46" s="79" t="s">
        <v>397</v>
      </c>
      <c r="C46" s="80">
        <v>480</v>
      </c>
      <c r="D46" s="80"/>
      <c r="F46" s="16" t="s">
        <v>398</v>
      </c>
      <c r="G46" s="79" t="s">
        <v>399</v>
      </c>
      <c r="H46" s="80">
        <v>360</v>
      </c>
      <c r="I46" s="80"/>
    </row>
    <row r="47" spans="1:9" ht="19.5" customHeight="1" x14ac:dyDescent="0.2">
      <c r="A47" s="16" t="s">
        <v>116</v>
      </c>
      <c r="B47" s="79" t="s">
        <v>117</v>
      </c>
      <c r="C47" s="80">
        <v>630</v>
      </c>
      <c r="D47" s="80"/>
      <c r="F47" s="48" t="s">
        <v>400</v>
      </c>
      <c r="G47" s="79" t="s">
        <v>401</v>
      </c>
      <c r="H47" s="80">
        <v>320</v>
      </c>
      <c r="I47" s="80"/>
    </row>
    <row r="48" spans="1:9" ht="19.5" customHeight="1" x14ac:dyDescent="0.2">
      <c r="A48" s="19" t="s">
        <v>402</v>
      </c>
      <c r="B48" s="79" t="s">
        <v>403</v>
      </c>
      <c r="C48" s="80">
        <v>450</v>
      </c>
      <c r="D48" s="80"/>
      <c r="F48" s="16" t="s">
        <v>404</v>
      </c>
      <c r="G48" s="81" t="s">
        <v>405</v>
      </c>
      <c r="H48" s="80">
        <v>335</v>
      </c>
      <c r="I48" s="80"/>
    </row>
    <row r="49" spans="1:9" ht="19.5" customHeight="1" x14ac:dyDescent="0.2">
      <c r="A49" s="19" t="s">
        <v>632</v>
      </c>
      <c r="B49" s="79" t="s">
        <v>633</v>
      </c>
      <c r="C49" s="80">
        <v>325</v>
      </c>
      <c r="D49" s="80"/>
      <c r="F49" s="48" t="s">
        <v>406</v>
      </c>
      <c r="G49" s="81" t="s">
        <v>407</v>
      </c>
      <c r="H49" s="80">
        <v>360</v>
      </c>
      <c r="I49" s="80"/>
    </row>
    <row r="50" spans="1:9" ht="19.5" customHeight="1" x14ac:dyDescent="0.2">
      <c r="A50" s="16" t="s">
        <v>118</v>
      </c>
      <c r="B50" s="79" t="s">
        <v>119</v>
      </c>
      <c r="C50" s="80">
        <v>680</v>
      </c>
      <c r="D50" s="80"/>
      <c r="F50" s="16" t="s">
        <v>408</v>
      </c>
      <c r="G50" s="79" t="s">
        <v>409</v>
      </c>
      <c r="H50" s="80">
        <v>385</v>
      </c>
      <c r="I50" s="80"/>
    </row>
    <row r="51" spans="1:9" ht="19.5" customHeight="1" x14ac:dyDescent="0.2">
      <c r="A51" s="16" t="s">
        <v>120</v>
      </c>
      <c r="B51" s="79" t="s">
        <v>121</v>
      </c>
      <c r="C51" s="80">
        <v>640</v>
      </c>
      <c r="D51" s="80"/>
      <c r="F51" s="48" t="s">
        <v>412</v>
      </c>
      <c r="G51" s="79" t="s">
        <v>413</v>
      </c>
      <c r="H51" s="80">
        <v>365</v>
      </c>
      <c r="I51" s="80"/>
    </row>
    <row r="52" spans="1:9" ht="19.5" customHeight="1" x14ac:dyDescent="0.2">
      <c r="A52" s="16" t="s">
        <v>410</v>
      </c>
      <c r="B52" s="79" t="s">
        <v>411</v>
      </c>
      <c r="C52" s="80">
        <v>445</v>
      </c>
      <c r="D52" s="80"/>
      <c r="F52" s="16" t="s">
        <v>416</v>
      </c>
      <c r="G52" s="81" t="s">
        <v>417</v>
      </c>
      <c r="H52" s="80">
        <v>330</v>
      </c>
      <c r="I52" s="80"/>
    </row>
    <row r="53" spans="1:9" ht="19.5" customHeight="1" x14ac:dyDescent="0.2">
      <c r="A53" s="19" t="s">
        <v>414</v>
      </c>
      <c r="B53" s="79" t="s">
        <v>415</v>
      </c>
      <c r="C53" s="80">
        <v>300</v>
      </c>
      <c r="D53" s="80"/>
      <c r="F53" s="19" t="s">
        <v>420</v>
      </c>
      <c r="G53" s="79" t="s">
        <v>421</v>
      </c>
      <c r="H53" s="80">
        <v>575</v>
      </c>
      <c r="I53" s="80"/>
    </row>
    <row r="54" spans="1:9" ht="19.5" customHeight="1" x14ac:dyDescent="0.2">
      <c r="A54" s="19" t="s">
        <v>418</v>
      </c>
      <c r="B54" s="79" t="s">
        <v>419</v>
      </c>
      <c r="C54" s="80">
        <v>180</v>
      </c>
      <c r="D54" s="80"/>
      <c r="F54" s="16" t="s">
        <v>422</v>
      </c>
      <c r="G54" s="79" t="s">
        <v>423</v>
      </c>
      <c r="H54" s="80">
        <v>555</v>
      </c>
      <c r="I54" s="80"/>
    </row>
    <row r="55" spans="1:9" ht="19.5" customHeight="1" x14ac:dyDescent="0.2">
      <c r="A55" s="16" t="s">
        <v>123</v>
      </c>
      <c r="B55" s="81" t="s">
        <v>124</v>
      </c>
      <c r="C55" s="80">
        <v>600</v>
      </c>
      <c r="D55" s="80"/>
      <c r="F55" s="82" t="s">
        <v>426</v>
      </c>
      <c r="G55" s="79" t="s">
        <v>427</v>
      </c>
      <c r="H55" s="80">
        <v>420</v>
      </c>
      <c r="I55" s="80"/>
    </row>
    <row r="56" spans="1:9" ht="19.5" customHeight="1" x14ac:dyDescent="0.2">
      <c r="A56" s="16" t="s">
        <v>424</v>
      </c>
      <c r="B56" s="81" t="s">
        <v>425</v>
      </c>
      <c r="C56" s="80">
        <v>510</v>
      </c>
      <c r="D56" s="80"/>
      <c r="F56" s="16" t="s">
        <v>428</v>
      </c>
      <c r="G56" s="79" t="s">
        <v>429</v>
      </c>
      <c r="H56" s="80">
        <v>580</v>
      </c>
      <c r="I56" s="80"/>
    </row>
    <row r="57" spans="1:9" ht="19.5" customHeight="1" x14ac:dyDescent="0.2">
      <c r="A57" s="16" t="s">
        <v>74</v>
      </c>
      <c r="B57" s="81" t="s">
        <v>353</v>
      </c>
      <c r="C57" s="80">
        <v>370</v>
      </c>
      <c r="D57" s="80"/>
      <c r="F57" s="19" t="s">
        <v>430</v>
      </c>
      <c r="G57" s="79" t="s">
        <v>431</v>
      </c>
      <c r="H57" s="80">
        <v>300</v>
      </c>
      <c r="I57" s="80"/>
    </row>
    <row r="58" spans="1:9" ht="19.5" customHeight="1" x14ac:dyDescent="0.2">
      <c r="A58" s="16" t="s">
        <v>352</v>
      </c>
      <c r="B58" s="81" t="s">
        <v>354</v>
      </c>
      <c r="C58" s="80">
        <v>385</v>
      </c>
      <c r="D58" s="80"/>
      <c r="F58" s="82" t="s">
        <v>334</v>
      </c>
      <c r="G58" s="79" t="s">
        <v>432</v>
      </c>
      <c r="H58" s="80">
        <v>390</v>
      </c>
      <c r="I58" s="80"/>
    </row>
    <row r="59" spans="1:9" ht="19.5" customHeight="1" x14ac:dyDescent="0.2">
      <c r="A59" s="16" t="s">
        <v>77</v>
      </c>
      <c r="B59" s="81" t="s">
        <v>78</v>
      </c>
      <c r="C59" s="80">
        <v>300</v>
      </c>
      <c r="D59" s="80"/>
      <c r="F59" s="16" t="s">
        <v>433</v>
      </c>
      <c r="G59" s="81" t="s">
        <v>434</v>
      </c>
      <c r="H59" s="80">
        <v>500</v>
      </c>
      <c r="I59" s="80"/>
    </row>
    <row r="60" spans="1:9" ht="19.5" customHeight="1" x14ac:dyDescent="0.2">
      <c r="A60" s="16" t="s">
        <v>81</v>
      </c>
      <c r="B60" s="81" t="s">
        <v>82</v>
      </c>
      <c r="C60" s="80">
        <v>355</v>
      </c>
      <c r="D60" s="80"/>
      <c r="F60" s="16" t="s">
        <v>435</v>
      </c>
      <c r="G60" s="79" t="s">
        <v>436</v>
      </c>
      <c r="H60" s="80">
        <v>170</v>
      </c>
      <c r="I60" s="80"/>
    </row>
    <row r="61" spans="1:9" ht="19.5" customHeight="1" x14ac:dyDescent="0.2">
      <c r="A61" s="16" t="s">
        <v>85</v>
      </c>
      <c r="B61" s="79" t="s">
        <v>86</v>
      </c>
      <c r="C61" s="80">
        <v>765</v>
      </c>
      <c r="D61" s="80"/>
      <c r="F61" s="16" t="s">
        <v>439</v>
      </c>
      <c r="G61" s="79" t="s">
        <v>440</v>
      </c>
      <c r="H61" s="80">
        <v>350</v>
      </c>
      <c r="I61" s="80"/>
    </row>
    <row r="62" spans="1:9" ht="19.5" customHeight="1" x14ac:dyDescent="0.2">
      <c r="A62" s="16" t="s">
        <v>437</v>
      </c>
      <c r="B62" s="81" t="s">
        <v>438</v>
      </c>
      <c r="C62" s="80">
        <v>420</v>
      </c>
      <c r="D62" s="80"/>
      <c r="F62" s="16" t="s">
        <v>443</v>
      </c>
      <c r="G62" s="79" t="s">
        <v>444</v>
      </c>
      <c r="H62" s="80">
        <v>640</v>
      </c>
      <c r="I62" s="80"/>
    </row>
    <row r="63" spans="1:9" ht="19.5" customHeight="1" x14ac:dyDescent="0.2">
      <c r="A63" s="16" t="s">
        <v>441</v>
      </c>
      <c r="B63" s="81" t="s">
        <v>442</v>
      </c>
      <c r="C63" s="80">
        <v>375</v>
      </c>
      <c r="D63" s="80"/>
      <c r="F63" s="16" t="s">
        <v>100</v>
      </c>
      <c r="G63" s="79" t="s">
        <v>338</v>
      </c>
      <c r="H63" s="80">
        <v>220</v>
      </c>
      <c r="I63" s="80"/>
    </row>
    <row r="64" spans="1:9" ht="19.5" customHeight="1" x14ac:dyDescent="0.2">
      <c r="A64" s="16" t="s">
        <v>445</v>
      </c>
      <c r="B64" s="81" t="s">
        <v>446</v>
      </c>
      <c r="C64" s="80">
        <v>320</v>
      </c>
      <c r="D64" s="80"/>
      <c r="F64" s="16" t="s">
        <v>335</v>
      </c>
      <c r="G64" s="79" t="s">
        <v>339</v>
      </c>
      <c r="H64" s="80">
        <v>245</v>
      </c>
      <c r="I64" s="80"/>
    </row>
    <row r="65" spans="1:9" ht="19.5" customHeight="1" x14ac:dyDescent="0.2">
      <c r="A65" s="16" t="s">
        <v>447</v>
      </c>
      <c r="B65" s="79" t="s">
        <v>448</v>
      </c>
      <c r="C65" s="80">
        <v>650</v>
      </c>
      <c r="D65" s="80"/>
      <c r="F65" s="16" t="s">
        <v>336</v>
      </c>
      <c r="G65" s="79" t="s">
        <v>337</v>
      </c>
      <c r="H65" s="80">
        <v>255</v>
      </c>
      <c r="I65" s="80"/>
    </row>
    <row r="66" spans="1:9" ht="19.5" customHeight="1" x14ac:dyDescent="0.2">
      <c r="A66" s="16" t="s">
        <v>449</v>
      </c>
      <c r="B66" s="79" t="s">
        <v>450</v>
      </c>
      <c r="C66" s="80">
        <v>330</v>
      </c>
      <c r="D66" s="80"/>
      <c r="F66" s="16" t="s">
        <v>103</v>
      </c>
      <c r="G66" s="81" t="s">
        <v>104</v>
      </c>
      <c r="H66" s="80">
        <v>530</v>
      </c>
      <c r="I66" s="80"/>
    </row>
    <row r="67" spans="1:9" ht="19.5" customHeight="1" x14ac:dyDescent="0.2">
      <c r="A67" s="16" t="s">
        <v>451</v>
      </c>
      <c r="B67" s="79" t="s">
        <v>452</v>
      </c>
      <c r="C67" s="80">
        <v>440</v>
      </c>
      <c r="D67" s="80"/>
      <c r="F67" s="16" t="s">
        <v>107</v>
      </c>
      <c r="G67" s="81" t="s">
        <v>108</v>
      </c>
      <c r="H67" s="80">
        <v>540</v>
      </c>
      <c r="I67" s="80"/>
    </row>
    <row r="68" spans="1:9" ht="19.5" customHeight="1" x14ac:dyDescent="0.2">
      <c r="A68" s="16" t="s">
        <v>453</v>
      </c>
      <c r="B68" s="81" t="s">
        <v>454</v>
      </c>
      <c r="C68" s="80">
        <v>430</v>
      </c>
      <c r="D68" s="80"/>
      <c r="F68" s="16" t="s">
        <v>111</v>
      </c>
      <c r="G68" s="81" t="s">
        <v>112</v>
      </c>
      <c r="H68" s="80">
        <v>585</v>
      </c>
      <c r="I68" s="80"/>
    </row>
    <row r="69" spans="1:9" ht="19.5" customHeight="1" x14ac:dyDescent="0.2">
      <c r="A69" s="16" t="s">
        <v>455</v>
      </c>
      <c r="B69" s="81" t="s">
        <v>456</v>
      </c>
      <c r="C69" s="80">
        <v>385</v>
      </c>
      <c r="D69" s="80"/>
      <c r="F69" s="16" t="s">
        <v>114</v>
      </c>
      <c r="G69" s="79" t="s">
        <v>115</v>
      </c>
      <c r="H69" s="80">
        <v>505</v>
      </c>
      <c r="I69" s="80"/>
    </row>
    <row r="70" spans="1:9" ht="19.5" customHeight="1" x14ac:dyDescent="0.2">
      <c r="A70" s="16" t="s">
        <v>89</v>
      </c>
      <c r="B70" s="81" t="s">
        <v>90</v>
      </c>
      <c r="C70" s="80">
        <v>545</v>
      </c>
      <c r="D70" s="80"/>
      <c r="F70" s="16" t="s">
        <v>459</v>
      </c>
      <c r="G70" s="79" t="s">
        <v>460</v>
      </c>
      <c r="H70" s="80">
        <v>450</v>
      </c>
      <c r="I70" s="80"/>
    </row>
    <row r="71" spans="1:9" ht="19.5" customHeight="1" x14ac:dyDescent="0.2">
      <c r="A71" s="16" t="s">
        <v>457</v>
      </c>
      <c r="B71" s="79" t="s">
        <v>458</v>
      </c>
      <c r="C71" s="80">
        <v>605</v>
      </c>
      <c r="D71" s="80"/>
      <c r="F71" s="48" t="s">
        <v>461</v>
      </c>
      <c r="G71" s="79" t="s">
        <v>462</v>
      </c>
      <c r="H71" s="80">
        <v>420</v>
      </c>
      <c r="I71" s="80"/>
    </row>
    <row r="72" spans="1:9" ht="19.5" customHeight="1" thickBot="1" x14ac:dyDescent="0.25">
      <c r="A72" s="19" t="s">
        <v>93</v>
      </c>
      <c r="B72" s="79" t="s">
        <v>94</v>
      </c>
      <c r="C72" s="80">
        <v>900</v>
      </c>
      <c r="D72" s="80"/>
      <c r="F72" s="19" t="s">
        <v>465</v>
      </c>
      <c r="G72" s="79" t="s">
        <v>466</v>
      </c>
      <c r="H72" s="80">
        <v>570</v>
      </c>
      <c r="I72" s="80"/>
    </row>
    <row r="73" spans="1:9" ht="19.5" customHeight="1" x14ac:dyDescent="0.2">
      <c r="A73" s="16" t="s">
        <v>463</v>
      </c>
      <c r="B73" s="81" t="s">
        <v>464</v>
      </c>
      <c r="C73" s="80">
        <v>480</v>
      </c>
      <c r="D73" s="80"/>
      <c r="F73" s="237" t="s">
        <v>122</v>
      </c>
      <c r="G73" s="238"/>
      <c r="H73" s="239">
        <f>SUM(C16:C40)+SUM(H16:H40)+SUM(C43:C75)+SUM(H43:H72)</f>
        <v>49865</v>
      </c>
      <c r="I73" s="240"/>
    </row>
    <row r="74" spans="1:9" ht="19.5" customHeight="1" thickBot="1" x14ac:dyDescent="0.25">
      <c r="A74" s="16" t="s">
        <v>467</v>
      </c>
      <c r="B74" s="79" t="s">
        <v>468</v>
      </c>
      <c r="C74" s="80">
        <v>450</v>
      </c>
      <c r="D74" s="80"/>
      <c r="F74" s="241" t="s">
        <v>125</v>
      </c>
      <c r="G74" s="242"/>
      <c r="H74" s="243">
        <f>SUM(D16:D40)+SUM(I16:I40)+SUM(D43:D75)+SUM(I43:I72)</f>
        <v>0</v>
      </c>
      <c r="I74" s="244"/>
    </row>
    <row r="75" spans="1:9" ht="19.5" customHeight="1" x14ac:dyDescent="0.2">
      <c r="A75" s="19" t="s">
        <v>469</v>
      </c>
      <c r="B75" s="81" t="s">
        <v>470</v>
      </c>
      <c r="C75" s="15">
        <v>460</v>
      </c>
      <c r="D75" s="15"/>
      <c r="F75" s="83"/>
      <c r="G75" s="83"/>
      <c r="H75" s="84"/>
      <c r="I75" s="84"/>
    </row>
    <row r="76" spans="1:9" ht="19.5" customHeight="1" x14ac:dyDescent="0.2">
      <c r="A76" s="71" t="s">
        <v>126</v>
      </c>
      <c r="F76" s="83"/>
      <c r="G76" s="83"/>
      <c r="H76" s="84"/>
      <c r="I76" s="84"/>
    </row>
    <row r="77" spans="1:9" ht="19.5" customHeight="1" x14ac:dyDescent="0.2">
      <c r="A77" s="78" t="s">
        <v>9</v>
      </c>
      <c r="B77" s="59" t="s">
        <v>10</v>
      </c>
      <c r="C77" s="15" t="s">
        <v>11</v>
      </c>
      <c r="D77" s="59" t="s">
        <v>12</v>
      </c>
      <c r="F77" s="78" t="s">
        <v>9</v>
      </c>
      <c r="G77" s="59" t="s">
        <v>10</v>
      </c>
      <c r="H77" s="15" t="s">
        <v>11</v>
      </c>
      <c r="I77" s="59" t="s">
        <v>12</v>
      </c>
    </row>
    <row r="78" spans="1:9" ht="19.5" customHeight="1" x14ac:dyDescent="0.2">
      <c r="A78" s="85" t="s">
        <v>226</v>
      </c>
      <c r="B78" s="94" t="s">
        <v>471</v>
      </c>
      <c r="C78" s="80">
        <v>440</v>
      </c>
      <c r="D78" s="80"/>
      <c r="F78" s="85" t="s">
        <v>472</v>
      </c>
      <c r="G78" s="93" t="s">
        <v>473</v>
      </c>
      <c r="H78" s="80">
        <v>1055</v>
      </c>
      <c r="I78" s="80"/>
    </row>
    <row r="79" spans="1:9" ht="19.5" customHeight="1" x14ac:dyDescent="0.2">
      <c r="A79" s="85" t="s">
        <v>341</v>
      </c>
      <c r="B79" s="94" t="s">
        <v>474</v>
      </c>
      <c r="C79" s="80">
        <v>315</v>
      </c>
      <c r="D79" s="80"/>
      <c r="F79" s="21" t="s">
        <v>475</v>
      </c>
      <c r="G79" s="93" t="s">
        <v>151</v>
      </c>
      <c r="H79" s="80">
        <v>620</v>
      </c>
      <c r="I79" s="80"/>
    </row>
    <row r="80" spans="1:9" ht="19.5" customHeight="1" x14ac:dyDescent="0.2">
      <c r="A80" s="21" t="s">
        <v>127</v>
      </c>
      <c r="B80" s="94" t="s">
        <v>128</v>
      </c>
      <c r="C80" s="80">
        <v>810</v>
      </c>
      <c r="D80" s="80"/>
      <c r="F80" s="21" t="s">
        <v>476</v>
      </c>
      <c r="G80" s="94" t="s">
        <v>154</v>
      </c>
      <c r="H80" s="80">
        <v>590</v>
      </c>
      <c r="I80" s="80"/>
    </row>
    <row r="81" spans="1:9" ht="19.5" customHeight="1" x14ac:dyDescent="0.2">
      <c r="A81" s="21" t="s">
        <v>129</v>
      </c>
      <c r="B81" s="94" t="s">
        <v>130</v>
      </c>
      <c r="C81" s="80">
        <v>595</v>
      </c>
      <c r="D81" s="80"/>
      <c r="F81" s="21" t="s">
        <v>477</v>
      </c>
      <c r="G81" s="93" t="s">
        <v>478</v>
      </c>
      <c r="H81" s="80">
        <v>275</v>
      </c>
      <c r="I81" s="80"/>
    </row>
    <row r="82" spans="1:9" ht="19.5" customHeight="1" x14ac:dyDescent="0.2">
      <c r="A82" s="21" t="s">
        <v>131</v>
      </c>
      <c r="B82" s="94" t="s">
        <v>132</v>
      </c>
      <c r="C82" s="80">
        <v>470</v>
      </c>
      <c r="D82" s="80"/>
      <c r="F82" s="21" t="s">
        <v>479</v>
      </c>
      <c r="G82" s="93" t="s">
        <v>480</v>
      </c>
      <c r="H82" s="80">
        <v>330</v>
      </c>
      <c r="I82" s="80"/>
    </row>
    <row r="83" spans="1:9" ht="19.5" customHeight="1" x14ac:dyDescent="0.2">
      <c r="A83" s="21" t="s">
        <v>346</v>
      </c>
      <c r="B83" s="94" t="s">
        <v>347</v>
      </c>
      <c r="C83" s="80">
        <v>515</v>
      </c>
      <c r="D83" s="80"/>
      <c r="F83" s="21" t="s">
        <v>481</v>
      </c>
      <c r="G83" s="79" t="s">
        <v>616</v>
      </c>
      <c r="H83" s="80">
        <v>820</v>
      </c>
      <c r="I83" s="80"/>
    </row>
    <row r="84" spans="1:9" ht="19.5" customHeight="1" x14ac:dyDescent="0.2">
      <c r="A84" s="21" t="s">
        <v>482</v>
      </c>
      <c r="B84" s="93" t="s">
        <v>613</v>
      </c>
      <c r="C84" s="80">
        <v>380</v>
      </c>
      <c r="D84" s="80"/>
      <c r="F84" s="21" t="s">
        <v>483</v>
      </c>
      <c r="G84" s="93" t="s">
        <v>484</v>
      </c>
      <c r="H84" s="80">
        <v>350</v>
      </c>
      <c r="I84" s="80"/>
    </row>
    <row r="85" spans="1:9" ht="19.5" customHeight="1" x14ac:dyDescent="0.2">
      <c r="A85" s="87" t="s">
        <v>612</v>
      </c>
      <c r="B85" s="93" t="s">
        <v>614</v>
      </c>
      <c r="C85" s="80">
        <v>345</v>
      </c>
      <c r="D85" s="80"/>
      <c r="F85" s="21" t="s">
        <v>487</v>
      </c>
      <c r="G85" s="104" t="s">
        <v>488</v>
      </c>
      <c r="H85" s="80">
        <v>285</v>
      </c>
      <c r="I85" s="80"/>
    </row>
    <row r="86" spans="1:9" ht="19.5" customHeight="1" x14ac:dyDescent="0.2">
      <c r="A86" s="21" t="s">
        <v>485</v>
      </c>
      <c r="B86" s="93" t="s">
        <v>486</v>
      </c>
      <c r="C86" s="80">
        <v>270</v>
      </c>
      <c r="D86" s="80"/>
      <c r="F86" s="21" t="s">
        <v>491</v>
      </c>
      <c r="G86" s="94" t="s">
        <v>492</v>
      </c>
      <c r="H86" s="80">
        <v>675</v>
      </c>
      <c r="I86" s="80"/>
    </row>
    <row r="87" spans="1:9" ht="19.5" customHeight="1" x14ac:dyDescent="0.2">
      <c r="A87" s="86" t="s">
        <v>489</v>
      </c>
      <c r="B87" s="93" t="s">
        <v>490</v>
      </c>
      <c r="C87" s="80">
        <v>290</v>
      </c>
      <c r="D87" s="80"/>
      <c r="F87" s="21" t="s">
        <v>495</v>
      </c>
      <c r="G87" s="79" t="s">
        <v>615</v>
      </c>
      <c r="H87" s="80">
        <v>780</v>
      </c>
      <c r="I87" s="80"/>
    </row>
    <row r="88" spans="1:9" ht="19.5" customHeight="1" x14ac:dyDescent="0.2">
      <c r="A88" s="85" t="s">
        <v>493</v>
      </c>
      <c r="B88" s="93" t="s">
        <v>494</v>
      </c>
      <c r="C88" s="80">
        <v>575</v>
      </c>
      <c r="D88" s="80"/>
      <c r="F88" s="21" t="s">
        <v>496</v>
      </c>
      <c r="G88" s="93" t="s">
        <v>497</v>
      </c>
      <c r="H88" s="80">
        <v>350</v>
      </c>
      <c r="I88" s="80"/>
    </row>
    <row r="89" spans="1:9" ht="19.5" customHeight="1" x14ac:dyDescent="0.2">
      <c r="A89" s="21" t="s">
        <v>133</v>
      </c>
      <c r="B89" s="93" t="s">
        <v>134</v>
      </c>
      <c r="C89" s="80">
        <v>660</v>
      </c>
      <c r="D89" s="80"/>
      <c r="F89" s="21" t="s">
        <v>498</v>
      </c>
      <c r="G89" s="93" t="s">
        <v>499</v>
      </c>
      <c r="H89" s="80">
        <v>350</v>
      </c>
      <c r="I89" s="80"/>
    </row>
    <row r="90" spans="1:9" ht="19.5" customHeight="1" x14ac:dyDescent="0.2">
      <c r="A90" s="21" t="s">
        <v>135</v>
      </c>
      <c r="B90" s="93" t="s">
        <v>136</v>
      </c>
      <c r="C90" s="80">
        <v>610</v>
      </c>
      <c r="D90" s="80"/>
      <c r="F90" s="21" t="s">
        <v>500</v>
      </c>
      <c r="G90" s="93" t="s">
        <v>501</v>
      </c>
      <c r="H90" s="80">
        <v>410</v>
      </c>
      <c r="I90" s="80"/>
    </row>
    <row r="91" spans="1:9" ht="19.5" customHeight="1" x14ac:dyDescent="0.2">
      <c r="A91" s="21" t="s">
        <v>137</v>
      </c>
      <c r="B91" s="93" t="s">
        <v>138</v>
      </c>
      <c r="C91" s="80">
        <v>655</v>
      </c>
      <c r="D91" s="80"/>
      <c r="F91" s="87" t="s">
        <v>502</v>
      </c>
      <c r="G91" s="93" t="s">
        <v>503</v>
      </c>
      <c r="H91" s="80">
        <v>380</v>
      </c>
      <c r="I91" s="80"/>
    </row>
    <row r="92" spans="1:9" ht="19.5" customHeight="1" x14ac:dyDescent="0.2">
      <c r="A92" s="21" t="s">
        <v>139</v>
      </c>
      <c r="B92" s="93" t="s">
        <v>140</v>
      </c>
      <c r="C92" s="80">
        <v>735</v>
      </c>
      <c r="D92" s="80"/>
      <c r="F92" s="21" t="s">
        <v>504</v>
      </c>
      <c r="G92" s="94" t="s">
        <v>640</v>
      </c>
      <c r="H92" s="80">
        <v>235</v>
      </c>
      <c r="I92" s="80"/>
    </row>
    <row r="93" spans="1:9" ht="19.5" customHeight="1" x14ac:dyDescent="0.2">
      <c r="A93" s="21" t="s">
        <v>141</v>
      </c>
      <c r="B93" s="93" t="s">
        <v>142</v>
      </c>
      <c r="C93" s="80">
        <v>720</v>
      </c>
      <c r="D93" s="80"/>
      <c r="F93" s="21" t="s">
        <v>639</v>
      </c>
      <c r="G93" s="94" t="s">
        <v>641</v>
      </c>
      <c r="H93" s="80">
        <v>360</v>
      </c>
      <c r="I93" s="80"/>
    </row>
    <row r="94" spans="1:9" ht="19.5" customHeight="1" x14ac:dyDescent="0.2">
      <c r="A94" s="21" t="s">
        <v>143</v>
      </c>
      <c r="B94" s="93" t="s">
        <v>144</v>
      </c>
      <c r="C94" s="80">
        <v>700</v>
      </c>
      <c r="D94" s="80"/>
      <c r="F94" s="21" t="s">
        <v>505</v>
      </c>
      <c r="G94" s="94" t="s">
        <v>506</v>
      </c>
      <c r="H94" s="80">
        <v>550</v>
      </c>
      <c r="I94" s="80"/>
    </row>
    <row r="95" spans="1:9" ht="19.5" customHeight="1" x14ac:dyDescent="0.2">
      <c r="A95" s="21" t="s">
        <v>146</v>
      </c>
      <c r="B95" s="94" t="s">
        <v>147</v>
      </c>
      <c r="C95" s="80">
        <v>730</v>
      </c>
      <c r="D95" s="80"/>
      <c r="F95" s="21" t="s">
        <v>507</v>
      </c>
      <c r="G95" s="93" t="s">
        <v>508</v>
      </c>
      <c r="H95" s="80">
        <v>465</v>
      </c>
      <c r="I95" s="80"/>
    </row>
    <row r="96" spans="1:9" ht="19.5" customHeight="1" x14ac:dyDescent="0.2">
      <c r="A96" s="21" t="s">
        <v>509</v>
      </c>
      <c r="B96" s="94" t="s">
        <v>510</v>
      </c>
      <c r="C96" s="80">
        <v>660</v>
      </c>
      <c r="D96" s="80"/>
      <c r="F96" s="21" t="s">
        <v>511</v>
      </c>
      <c r="G96" s="93" t="s">
        <v>512</v>
      </c>
      <c r="H96" s="80">
        <v>640</v>
      </c>
      <c r="I96" s="80"/>
    </row>
    <row r="97" spans="1:9" ht="19.5" customHeight="1" x14ac:dyDescent="0.2">
      <c r="A97" s="21" t="s">
        <v>513</v>
      </c>
      <c r="B97" s="93" t="s">
        <v>514</v>
      </c>
      <c r="C97" s="80">
        <v>540</v>
      </c>
      <c r="D97" s="80"/>
      <c r="F97" s="21" t="s">
        <v>515</v>
      </c>
      <c r="G97" s="93" t="s">
        <v>516</v>
      </c>
      <c r="H97" s="80">
        <v>365</v>
      </c>
      <c r="I97" s="80"/>
    </row>
    <row r="98" spans="1:9" ht="19.5" customHeight="1" x14ac:dyDescent="0.2">
      <c r="A98" s="21" t="s">
        <v>517</v>
      </c>
      <c r="B98" s="93" t="s">
        <v>518</v>
      </c>
      <c r="C98" s="80">
        <v>865</v>
      </c>
      <c r="D98" s="80"/>
      <c r="F98" s="21" t="s">
        <v>519</v>
      </c>
      <c r="G98" s="93" t="s">
        <v>520</v>
      </c>
      <c r="H98" s="80">
        <v>370</v>
      </c>
      <c r="I98" s="80"/>
    </row>
    <row r="99" spans="1:9" ht="19.5" customHeight="1" thickBot="1" x14ac:dyDescent="0.25">
      <c r="A99" s="21" t="s">
        <v>521</v>
      </c>
      <c r="B99" s="93" t="s">
        <v>522</v>
      </c>
      <c r="C99" s="80">
        <v>670</v>
      </c>
      <c r="D99" s="80"/>
    </row>
    <row r="100" spans="1:9" ht="19.5" customHeight="1" x14ac:dyDescent="0.2">
      <c r="A100" s="21" t="s">
        <v>523</v>
      </c>
      <c r="B100" s="94" t="s">
        <v>524</v>
      </c>
      <c r="C100" s="80">
        <v>560</v>
      </c>
      <c r="D100" s="80"/>
      <c r="F100" s="245" t="s">
        <v>145</v>
      </c>
      <c r="G100" s="246"/>
      <c r="H100" s="247">
        <f>SUM(C78:C101)+SUM(H78:H98)</f>
        <v>24265</v>
      </c>
      <c r="I100" s="248"/>
    </row>
    <row r="101" spans="1:9" ht="19.5" customHeight="1" thickBot="1" x14ac:dyDescent="0.25">
      <c r="A101" s="21" t="s">
        <v>525</v>
      </c>
      <c r="B101" s="93" t="s">
        <v>526</v>
      </c>
      <c r="C101" s="80">
        <v>900</v>
      </c>
      <c r="D101" s="80"/>
      <c r="F101" s="229" t="s">
        <v>148</v>
      </c>
      <c r="G101" s="230"/>
      <c r="H101" s="231">
        <f>SUM(D78:D101)+SUM(I78:I98)</f>
        <v>0</v>
      </c>
      <c r="I101" s="232"/>
    </row>
    <row r="102" spans="1:9" ht="19.5" customHeight="1" thickTop="1" thickBot="1" x14ac:dyDescent="0.25">
      <c r="A102" s="233" t="s">
        <v>527</v>
      </c>
      <c r="B102" s="234"/>
      <c r="C102" s="235">
        <f>H73+H100</f>
        <v>74130</v>
      </c>
      <c r="D102" s="236"/>
      <c r="F102" s="233" t="s">
        <v>527</v>
      </c>
      <c r="G102" s="234"/>
      <c r="H102" s="235">
        <f>H74+H101</f>
        <v>0</v>
      </c>
      <c r="I102" s="236"/>
    </row>
    <row r="103" spans="1:9" ht="19.5" customHeight="1" thickTop="1" x14ac:dyDescent="0.2">
      <c r="A103" s="71" t="s">
        <v>528</v>
      </c>
      <c r="B103" s="88"/>
      <c r="C103" s="77"/>
      <c r="D103" s="34"/>
      <c r="F103" s="71" t="s">
        <v>529</v>
      </c>
    </row>
    <row r="104" spans="1:9" ht="19.95" customHeight="1" x14ac:dyDescent="0.2">
      <c r="A104" s="78" t="s">
        <v>9</v>
      </c>
      <c r="B104" s="59" t="s">
        <v>10</v>
      </c>
      <c r="C104" s="15" t="s">
        <v>11</v>
      </c>
      <c r="D104" s="59" t="s">
        <v>12</v>
      </c>
      <c r="F104" s="78" t="s">
        <v>9</v>
      </c>
      <c r="G104" s="59" t="s">
        <v>10</v>
      </c>
      <c r="H104" s="15" t="s">
        <v>11</v>
      </c>
      <c r="I104" s="59" t="s">
        <v>12</v>
      </c>
    </row>
    <row r="105" spans="1:9" ht="19.95" customHeight="1" x14ac:dyDescent="0.2">
      <c r="A105" s="89" t="s">
        <v>13</v>
      </c>
      <c r="B105" s="103" t="s">
        <v>530</v>
      </c>
      <c r="C105" s="80">
        <v>355</v>
      </c>
      <c r="D105" s="80"/>
      <c r="F105" s="90" t="s">
        <v>13</v>
      </c>
      <c r="G105" s="103" t="s">
        <v>531</v>
      </c>
      <c r="H105" s="80">
        <v>335</v>
      </c>
      <c r="I105" s="80"/>
    </row>
    <row r="106" spans="1:9" ht="19.95" customHeight="1" x14ac:dyDescent="0.2">
      <c r="A106" s="91" t="s">
        <v>532</v>
      </c>
      <c r="B106" s="103" t="s">
        <v>533</v>
      </c>
      <c r="C106" s="80">
        <v>470</v>
      </c>
      <c r="D106" s="80"/>
      <c r="F106" s="90" t="s">
        <v>331</v>
      </c>
      <c r="G106" s="103" t="s">
        <v>534</v>
      </c>
      <c r="H106" s="80">
        <v>330</v>
      </c>
      <c r="I106" s="80"/>
    </row>
    <row r="107" spans="1:9" ht="19.95" customHeight="1" x14ac:dyDescent="0.2">
      <c r="A107" s="91" t="s">
        <v>535</v>
      </c>
      <c r="B107" s="103" t="s">
        <v>536</v>
      </c>
      <c r="C107" s="80">
        <v>290</v>
      </c>
      <c r="D107" s="80"/>
      <c r="F107" s="92" t="s">
        <v>532</v>
      </c>
      <c r="G107" s="103" t="s">
        <v>537</v>
      </c>
      <c r="H107" s="80">
        <v>230</v>
      </c>
      <c r="I107" s="80"/>
    </row>
    <row r="108" spans="1:9" ht="19.95" customHeight="1" x14ac:dyDescent="0.2">
      <c r="A108" s="91" t="s">
        <v>16</v>
      </c>
      <c r="B108" s="103" t="s">
        <v>538</v>
      </c>
      <c r="C108" s="80">
        <v>505</v>
      </c>
      <c r="D108" s="80"/>
      <c r="F108" s="92" t="s">
        <v>539</v>
      </c>
      <c r="G108" s="103" t="s">
        <v>540</v>
      </c>
      <c r="H108" s="80">
        <v>325</v>
      </c>
      <c r="I108" s="80"/>
    </row>
    <row r="109" spans="1:9" ht="19.95" customHeight="1" x14ac:dyDescent="0.2">
      <c r="A109" s="91" t="s">
        <v>20</v>
      </c>
      <c r="B109" s="103" t="s">
        <v>541</v>
      </c>
      <c r="C109" s="15">
        <v>435</v>
      </c>
      <c r="D109" s="15"/>
      <c r="F109" s="92" t="s">
        <v>16</v>
      </c>
      <c r="G109" s="103" t="s">
        <v>542</v>
      </c>
      <c r="H109" s="80">
        <v>485</v>
      </c>
      <c r="I109" s="80"/>
    </row>
    <row r="110" spans="1:9" ht="19.95" customHeight="1" x14ac:dyDescent="0.2">
      <c r="A110" s="91" t="s">
        <v>543</v>
      </c>
      <c r="B110" s="103" t="s">
        <v>544</v>
      </c>
      <c r="C110" s="15">
        <v>420</v>
      </c>
      <c r="D110" s="15"/>
      <c r="F110" s="92" t="s">
        <v>20</v>
      </c>
      <c r="G110" s="103" t="s">
        <v>545</v>
      </c>
      <c r="H110" s="80">
        <v>550</v>
      </c>
      <c r="I110" s="80"/>
    </row>
    <row r="111" spans="1:9" ht="19.95" customHeight="1" x14ac:dyDescent="0.2">
      <c r="A111" s="91" t="s">
        <v>24</v>
      </c>
      <c r="B111" s="115" t="s">
        <v>642</v>
      </c>
      <c r="C111" s="80">
        <v>260</v>
      </c>
      <c r="D111" s="80"/>
      <c r="F111" s="92" t="s">
        <v>24</v>
      </c>
      <c r="G111" s="105" t="s">
        <v>546</v>
      </c>
      <c r="H111" s="80">
        <v>485</v>
      </c>
      <c r="I111" s="80"/>
    </row>
    <row r="112" spans="1:9" ht="19.95" customHeight="1" x14ac:dyDescent="0.2">
      <c r="A112" s="114" t="s">
        <v>349</v>
      </c>
      <c r="B112" s="115" t="s">
        <v>643</v>
      </c>
      <c r="C112" s="80">
        <v>260</v>
      </c>
      <c r="D112" s="80"/>
      <c r="F112" s="92" t="s">
        <v>31</v>
      </c>
      <c r="G112" s="105" t="s">
        <v>548</v>
      </c>
      <c r="H112" s="80">
        <v>570</v>
      </c>
      <c r="I112" s="80"/>
    </row>
    <row r="113" spans="1:9" ht="19.95" customHeight="1" x14ac:dyDescent="0.2">
      <c r="A113" s="91" t="s">
        <v>27</v>
      </c>
      <c r="B113" s="103" t="s">
        <v>547</v>
      </c>
      <c r="C113" s="80">
        <v>410</v>
      </c>
      <c r="D113" s="80"/>
      <c r="F113" s="92" t="s">
        <v>35</v>
      </c>
      <c r="G113" s="103" t="s">
        <v>550</v>
      </c>
      <c r="H113" s="80">
        <v>610</v>
      </c>
      <c r="I113" s="80"/>
    </row>
    <row r="114" spans="1:9" ht="19.95" customHeight="1" x14ac:dyDescent="0.2">
      <c r="A114" s="91" t="s">
        <v>31</v>
      </c>
      <c r="B114" s="103" t="s">
        <v>549</v>
      </c>
      <c r="C114" s="80">
        <v>690</v>
      </c>
      <c r="D114" s="80"/>
      <c r="F114" s="92" t="s">
        <v>553</v>
      </c>
      <c r="G114" s="103" t="s">
        <v>554</v>
      </c>
      <c r="H114" s="80">
        <v>510</v>
      </c>
      <c r="I114" s="80"/>
    </row>
    <row r="115" spans="1:9" ht="19.95" customHeight="1" x14ac:dyDescent="0.2">
      <c r="A115" s="91" t="s">
        <v>551</v>
      </c>
      <c r="B115" s="103" t="s">
        <v>552</v>
      </c>
      <c r="C115" s="80">
        <v>500</v>
      </c>
      <c r="D115" s="80"/>
      <c r="F115" s="92" t="s">
        <v>39</v>
      </c>
      <c r="G115" s="103" t="s">
        <v>556</v>
      </c>
      <c r="H115" s="80">
        <v>700</v>
      </c>
      <c r="I115" s="80"/>
    </row>
    <row r="116" spans="1:9" ht="19.95" customHeight="1" x14ac:dyDescent="0.2">
      <c r="A116" s="91" t="s">
        <v>35</v>
      </c>
      <c r="B116" s="103" t="s">
        <v>555</v>
      </c>
      <c r="C116" s="15">
        <v>285</v>
      </c>
      <c r="D116" s="15"/>
      <c r="F116"/>
    </row>
    <row r="117" spans="1:9" ht="19.95" customHeight="1" x14ac:dyDescent="0.2">
      <c r="A117" s="95" t="s">
        <v>557</v>
      </c>
      <c r="B117" s="103" t="s">
        <v>558</v>
      </c>
      <c r="C117" s="15">
        <v>330</v>
      </c>
      <c r="D117" s="15"/>
      <c r="F117"/>
    </row>
    <row r="118" spans="1:9" ht="19.95" customHeight="1" x14ac:dyDescent="0.2">
      <c r="A118" s="91" t="s">
        <v>553</v>
      </c>
      <c r="B118" s="103" t="s">
        <v>559</v>
      </c>
      <c r="C118" s="80">
        <v>960</v>
      </c>
      <c r="D118" s="80"/>
      <c r="F118"/>
    </row>
    <row r="119" spans="1:9" ht="19.95" customHeight="1" x14ac:dyDescent="0.2">
      <c r="A119" s="91" t="s">
        <v>39</v>
      </c>
      <c r="B119" s="93" t="s">
        <v>560</v>
      </c>
      <c r="C119" s="80">
        <v>805</v>
      </c>
      <c r="D119" s="80"/>
      <c r="F119"/>
    </row>
    <row r="120" spans="1:9" ht="19.95" customHeight="1" thickBot="1" x14ac:dyDescent="0.25">
      <c r="A120" s="91" t="s">
        <v>562</v>
      </c>
      <c r="B120" s="103" t="s">
        <v>563</v>
      </c>
      <c r="C120" s="80">
        <v>530</v>
      </c>
      <c r="D120" s="80"/>
      <c r="F120"/>
    </row>
    <row r="121" spans="1:9" ht="19.95" customHeight="1" thickTop="1" x14ac:dyDescent="0.2">
      <c r="A121" s="91" t="s">
        <v>42</v>
      </c>
      <c r="B121" s="103" t="s">
        <v>565</v>
      </c>
      <c r="C121" s="80">
        <v>560</v>
      </c>
      <c r="D121" s="80"/>
      <c r="F121" s="225" t="s">
        <v>561</v>
      </c>
      <c r="G121" s="226"/>
      <c r="H121" s="227">
        <f>SUM(C105:C128)</f>
        <v>10500</v>
      </c>
      <c r="I121" s="228"/>
    </row>
    <row r="122" spans="1:9" ht="19.95" customHeight="1" thickBot="1" x14ac:dyDescent="0.25">
      <c r="A122" s="91" t="s">
        <v>46</v>
      </c>
      <c r="B122" s="103" t="s">
        <v>566</v>
      </c>
      <c r="C122" s="80">
        <v>250</v>
      </c>
      <c r="D122" s="80"/>
      <c r="F122" s="213" t="s">
        <v>564</v>
      </c>
      <c r="G122" s="214"/>
      <c r="H122" s="215">
        <f>SUM(D105:D128)</f>
        <v>0</v>
      </c>
      <c r="I122" s="216"/>
    </row>
    <row r="123" spans="1:9" ht="19.95" customHeight="1" thickTop="1" thickBot="1" x14ac:dyDescent="0.25">
      <c r="A123" s="91" t="s">
        <v>568</v>
      </c>
      <c r="B123" s="103" t="s">
        <v>569</v>
      </c>
      <c r="C123" s="80">
        <v>340</v>
      </c>
      <c r="D123" s="80"/>
      <c r="F123"/>
    </row>
    <row r="124" spans="1:9" ht="19.95" customHeight="1" thickTop="1" x14ac:dyDescent="0.2">
      <c r="A124" s="91" t="s">
        <v>571</v>
      </c>
      <c r="B124" s="103" t="s">
        <v>572</v>
      </c>
      <c r="C124" s="80">
        <v>720</v>
      </c>
      <c r="D124" s="80"/>
      <c r="F124" s="225" t="s">
        <v>567</v>
      </c>
      <c r="G124" s="226"/>
      <c r="H124" s="227">
        <f>SUM(H105:H115)</f>
        <v>5130</v>
      </c>
      <c r="I124" s="228"/>
    </row>
    <row r="125" spans="1:9" ht="19.95" customHeight="1" thickBot="1" x14ac:dyDescent="0.25">
      <c r="A125" s="91" t="s">
        <v>49</v>
      </c>
      <c r="B125" s="93" t="s">
        <v>635</v>
      </c>
      <c r="C125" s="80">
        <v>380</v>
      </c>
      <c r="D125" s="80"/>
      <c r="F125" s="213" t="s">
        <v>570</v>
      </c>
      <c r="G125" s="214"/>
      <c r="H125" s="215">
        <f>SUM(I105:I115)</f>
        <v>0</v>
      </c>
      <c r="I125" s="216"/>
    </row>
    <row r="126" spans="1:9" ht="19.95" customHeight="1" thickTop="1" thickBot="1" x14ac:dyDescent="0.25">
      <c r="A126" s="91" t="s">
        <v>634</v>
      </c>
      <c r="B126" s="103" t="s">
        <v>637</v>
      </c>
      <c r="C126" s="80">
        <v>260</v>
      </c>
      <c r="D126" s="80"/>
      <c r="F126"/>
    </row>
    <row r="127" spans="1:9" ht="19.95" customHeight="1" thickTop="1" x14ac:dyDescent="0.2">
      <c r="A127" s="91" t="s">
        <v>636</v>
      </c>
      <c r="B127" s="103" t="s">
        <v>638</v>
      </c>
      <c r="C127" s="80">
        <v>150</v>
      </c>
      <c r="D127" s="80"/>
      <c r="F127" s="217" t="s">
        <v>573</v>
      </c>
      <c r="G127" s="218"/>
      <c r="H127" s="219">
        <f>C102+H121+H124</f>
        <v>89760</v>
      </c>
      <c r="I127" s="220"/>
    </row>
    <row r="128" spans="1:9" ht="19.95" customHeight="1" thickBot="1" x14ac:dyDescent="0.25">
      <c r="A128" s="91" t="s">
        <v>56</v>
      </c>
      <c r="B128" s="103" t="s">
        <v>574</v>
      </c>
      <c r="C128" s="80">
        <v>335</v>
      </c>
      <c r="D128" s="80"/>
      <c r="F128" s="221" t="s">
        <v>575</v>
      </c>
      <c r="G128" s="222"/>
      <c r="H128" s="223">
        <f>H102+H122+H125</f>
        <v>0</v>
      </c>
      <c r="I128" s="224"/>
    </row>
    <row r="129" spans="1:9" ht="36" customHeight="1" thickTop="1" x14ac:dyDescent="0.2"/>
    <row r="131" spans="1:9" ht="36" customHeight="1" x14ac:dyDescent="0.2">
      <c r="A131"/>
      <c r="G131" s="96"/>
      <c r="H131" s="97"/>
      <c r="I131" s="96"/>
    </row>
    <row r="132" spans="1:9" ht="36" customHeight="1" x14ac:dyDescent="0.2">
      <c r="G132" s="96"/>
      <c r="H132" s="97"/>
      <c r="I132" s="96"/>
    </row>
    <row r="133" spans="1:9" ht="36" customHeight="1" x14ac:dyDescent="0.2">
      <c r="F133"/>
    </row>
  </sheetData>
  <mergeCells count="35">
    <mergeCell ref="E1:I1"/>
    <mergeCell ref="E2:I2"/>
    <mergeCell ref="G4:I4"/>
    <mergeCell ref="A5:C6"/>
    <mergeCell ref="D5:G5"/>
    <mergeCell ref="D6:G6"/>
    <mergeCell ref="B7:C7"/>
    <mergeCell ref="E7:G7"/>
    <mergeCell ref="B8:C8"/>
    <mergeCell ref="E8:G8"/>
    <mergeCell ref="A9:I9"/>
    <mergeCell ref="F73:G73"/>
    <mergeCell ref="H73:I73"/>
    <mergeCell ref="F74:G74"/>
    <mergeCell ref="H74:I74"/>
    <mergeCell ref="F100:G100"/>
    <mergeCell ref="H100:I100"/>
    <mergeCell ref="F101:G101"/>
    <mergeCell ref="H101:I101"/>
    <mergeCell ref="A102:B102"/>
    <mergeCell ref="C102:D102"/>
    <mergeCell ref="F102:G102"/>
    <mergeCell ref="H102:I102"/>
    <mergeCell ref="F121:G121"/>
    <mergeCell ref="H121:I121"/>
    <mergeCell ref="F122:G122"/>
    <mergeCell ref="H122:I122"/>
    <mergeCell ref="F124:G124"/>
    <mergeCell ref="H124:I124"/>
    <mergeCell ref="F125:G125"/>
    <mergeCell ref="H125:I125"/>
    <mergeCell ref="F127:G127"/>
    <mergeCell ref="H127:I127"/>
    <mergeCell ref="F128:G128"/>
    <mergeCell ref="H128:I128"/>
  </mergeCells>
  <phoneticPr fontId="2"/>
  <conditionalFormatting sqref="A78:D101 A16:D40 A43:D75 A105:D128">
    <cfRule type="expression" dxfId="28" priority="14">
      <formula>$D16&lt;&gt;""</formula>
    </cfRule>
  </conditionalFormatting>
  <conditionalFormatting sqref="I98 F43:I72 F105:I115 F16:I40 F78:I97">
    <cfRule type="expression" dxfId="27" priority="13">
      <formula>$I16&lt;&gt;""</formula>
    </cfRule>
  </conditionalFormatting>
  <conditionalFormatting sqref="D16:D40">
    <cfRule type="expression" dxfId="26" priority="10">
      <formula>$C16&lt;&gt;$D16</formula>
    </cfRule>
  </conditionalFormatting>
  <conditionalFormatting sqref="I43:I72 I16:I40">
    <cfRule type="expression" dxfId="25" priority="9">
      <formula>$H16&lt;&gt;$I16</formula>
    </cfRule>
  </conditionalFormatting>
  <conditionalFormatting sqref="D78:D101 D43:D75 D105:D128">
    <cfRule type="expression" dxfId="24" priority="8">
      <formula>$D43&lt;&gt;$C43</formula>
    </cfRule>
  </conditionalFormatting>
  <conditionalFormatting sqref="I105:I115 I78:I98">
    <cfRule type="expression" dxfId="23" priority="7">
      <formula>$I78&lt;&gt;$H78</formula>
    </cfRule>
  </conditionalFormatting>
  <conditionalFormatting sqref="D5">
    <cfRule type="cellIs" dxfId="22" priority="3" operator="equal">
      <formula>"年契"</formula>
    </cfRule>
    <cfRule type="cellIs" dxfId="21" priority="4" operator="equal">
      <formula>"単発"</formula>
    </cfRule>
  </conditionalFormatting>
  <conditionalFormatting sqref="F98 H98">
    <cfRule type="expression" dxfId="20" priority="2">
      <formula>$I98&lt;&gt;""</formula>
    </cfRule>
  </conditionalFormatting>
  <conditionalFormatting sqref="G98">
    <cfRule type="expression" dxfId="19" priority="1">
      <formula>$I98&lt;&gt;""</formula>
    </cfRule>
  </conditionalFormatting>
  <dataValidations count="1">
    <dataValidation type="list" allowBlank="1" showInputMessage="1" showErrorMessage="1" promptTitle="申込号をリストから選択してください" sqref="B8:C8" xr:uid="{E428809E-51BE-407C-92B2-EA88E8A3BC1C}">
      <formula1>"　　　　　月　　　　　日号,3月11日号(3/3～3/9),3月25日号(3/17～3/23),4月8日号(3/31～4/6),4月22日号(4/14～4/20),5月13日号(4/28～5/9),5月27日号(5/19～5/25)"</formula1>
    </dataValidation>
  </dataValidations>
  <hyperlinks>
    <hyperlink ref="G11" r:id="rId1" xr:uid="{DDA7745A-890E-454F-8A6B-31FFE783F3BB}"/>
  </hyperlinks>
  <printOptions horizontalCentered="1" verticalCentered="1"/>
  <pageMargins left="0.70866141732283472" right="0.70866141732283472" top="0.74803149606299213" bottom="0.74803149606299213" header="0.31496062992125984" footer="0.31496062992125984"/>
  <pageSetup paperSize="9" scale="95" orientation="portrait" r:id="rId2"/>
  <rowBreaks count="3" manualBreakCount="3">
    <brk id="40" max="8" man="1"/>
    <brk id="75" max="8" man="1"/>
    <brk id="102"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1D1C-3B31-402F-8002-AF54DA57B364}">
  <dimension ref="A1:I87"/>
  <sheetViews>
    <sheetView zoomScaleNormal="100" workbookViewId="0">
      <selection activeCell="O14" sqref="O14"/>
    </sheetView>
  </sheetViews>
  <sheetFormatPr defaultRowHeight="36" customHeight="1" x14ac:dyDescent="0.2"/>
  <cols>
    <col min="1" max="1" width="6.6640625" style="1" customWidth="1"/>
    <col min="2" max="2" width="17.33203125" customWidth="1"/>
    <col min="3" max="3" width="8.88671875" style="3"/>
    <col min="5" max="5" width="2" customWidth="1"/>
    <col min="6" max="6" width="6.6640625" style="1" customWidth="1"/>
    <col min="7" max="7" width="17.33203125" customWidth="1"/>
    <col min="8" max="8" width="8.88671875" style="3"/>
  </cols>
  <sheetData>
    <row r="1" spans="1:9" ht="22.5" customHeight="1" x14ac:dyDescent="0.2">
      <c r="A1" s="296" t="s">
        <v>0</v>
      </c>
      <c r="B1" s="297"/>
      <c r="C1" s="297"/>
      <c r="D1" s="297"/>
      <c r="E1" s="298" t="s">
        <v>645</v>
      </c>
      <c r="F1" s="298"/>
      <c r="G1" s="298"/>
      <c r="H1" s="298"/>
      <c r="I1" s="298"/>
    </row>
    <row r="2" spans="1:9" ht="36" customHeight="1" x14ac:dyDescent="0.2">
      <c r="B2" s="299" t="s">
        <v>340</v>
      </c>
      <c r="C2" s="299"/>
      <c r="D2" s="299"/>
      <c r="E2" s="299"/>
      <c r="F2" s="299"/>
      <c r="G2" s="299"/>
      <c r="H2" s="299"/>
    </row>
    <row r="3" spans="1:9" ht="12.9" customHeight="1" thickBot="1" x14ac:dyDescent="0.25">
      <c r="B3" s="61"/>
      <c r="C3" s="62"/>
      <c r="D3" s="61"/>
      <c r="F3" s="2"/>
    </row>
    <row r="4" spans="1:9" ht="16.8" customHeight="1" thickTop="1" x14ac:dyDescent="0.2">
      <c r="A4" s="300" t="s">
        <v>576</v>
      </c>
      <c r="B4" s="300"/>
      <c r="C4" s="300"/>
      <c r="D4" s="300"/>
      <c r="E4" s="300"/>
      <c r="F4" s="300"/>
      <c r="G4" s="300"/>
      <c r="H4" s="300"/>
      <c r="I4" s="300"/>
    </row>
    <row r="5" spans="1:9" ht="16.8" customHeight="1" thickBot="1" x14ac:dyDescent="0.25">
      <c r="A5" s="301"/>
      <c r="B5" s="301"/>
      <c r="C5" s="301"/>
      <c r="D5" s="301"/>
      <c r="E5" s="301"/>
      <c r="F5" s="301"/>
      <c r="G5" s="301"/>
      <c r="H5" s="301"/>
      <c r="I5" s="301"/>
    </row>
    <row r="6" spans="1:9" ht="12.75" customHeight="1" thickTop="1" thickBot="1" x14ac:dyDescent="0.25">
      <c r="A6" s="107"/>
      <c r="B6" s="107"/>
      <c r="C6" s="107"/>
      <c r="D6" s="107"/>
      <c r="E6" s="107"/>
      <c r="F6" s="107"/>
      <c r="G6" s="107"/>
      <c r="H6" s="107"/>
      <c r="I6" s="107"/>
    </row>
    <row r="7" spans="1:9" ht="15" customHeight="1" thickTop="1" x14ac:dyDescent="0.2">
      <c r="A7" s="63" t="s">
        <v>216</v>
      </c>
      <c r="B7" s="4"/>
      <c r="C7" s="5"/>
      <c r="D7" s="64" t="s">
        <v>217</v>
      </c>
      <c r="E7" s="4"/>
      <c r="F7" s="6"/>
      <c r="G7" s="7"/>
      <c r="H7" s="302" t="s">
        <v>1</v>
      </c>
      <c r="I7" s="304"/>
    </row>
    <row r="8" spans="1:9" ht="15" customHeight="1" thickBot="1" x14ac:dyDescent="0.25">
      <c r="A8" s="259"/>
      <c r="B8" s="260"/>
      <c r="C8" s="261"/>
      <c r="D8" s="306"/>
      <c r="E8" s="307"/>
      <c r="F8" s="307"/>
      <c r="G8" s="307"/>
      <c r="H8" s="303"/>
      <c r="I8" s="305"/>
    </row>
    <row r="9" spans="1:9" ht="15" customHeight="1" thickBot="1" x14ac:dyDescent="0.25">
      <c r="A9" s="262"/>
      <c r="B9" s="263"/>
      <c r="C9" s="264"/>
      <c r="D9" s="308" t="s">
        <v>221</v>
      </c>
      <c r="E9" s="309"/>
      <c r="F9" s="309"/>
      <c r="G9" s="310"/>
      <c r="H9" s="8" t="s">
        <v>2</v>
      </c>
      <c r="I9" s="67"/>
    </row>
    <row r="10" spans="1:9" ht="17.100000000000001" customHeight="1" thickBot="1" x14ac:dyDescent="0.25">
      <c r="A10" s="60" t="s">
        <v>212</v>
      </c>
      <c r="B10" s="311"/>
      <c r="C10" s="311"/>
      <c r="D10" s="35" t="s">
        <v>213</v>
      </c>
      <c r="E10" s="312"/>
      <c r="F10" s="312"/>
      <c r="G10" s="313"/>
      <c r="H10" s="8" t="s">
        <v>214</v>
      </c>
      <c r="I10" s="67"/>
    </row>
    <row r="11" spans="1:9" ht="28.05" customHeight="1" thickBot="1" x14ac:dyDescent="0.25">
      <c r="A11" s="9" t="s">
        <v>3</v>
      </c>
      <c r="B11" s="314" t="s">
        <v>4</v>
      </c>
      <c r="C11" s="314"/>
      <c r="D11" s="314"/>
      <c r="E11" s="314"/>
      <c r="F11" s="10" t="s">
        <v>5</v>
      </c>
      <c r="G11" s="11">
        <f>H80</f>
        <v>0</v>
      </c>
      <c r="H11" s="12" t="s">
        <v>6</v>
      </c>
      <c r="I11" s="13" t="s">
        <v>7</v>
      </c>
    </row>
    <row r="12" spans="1:9" ht="16.95" customHeight="1" thickTop="1" x14ac:dyDescent="0.2">
      <c r="A12" s="315" t="s">
        <v>215</v>
      </c>
      <c r="B12" s="315"/>
      <c r="C12" s="315"/>
      <c r="D12" s="315"/>
      <c r="E12" s="315"/>
      <c r="F12" s="315"/>
      <c r="G12" s="315"/>
      <c r="H12" s="315"/>
      <c r="I12" s="315"/>
    </row>
    <row r="13" spans="1:9" ht="19.5" customHeight="1" x14ac:dyDescent="0.2">
      <c r="A13" s="68" t="s">
        <v>682</v>
      </c>
      <c r="B13" s="68"/>
      <c r="C13" s="69"/>
      <c r="D13" s="68"/>
      <c r="E13" s="68"/>
      <c r="F13" s="70"/>
      <c r="G13" s="68"/>
      <c r="H13" s="69"/>
      <c r="I13" s="68"/>
    </row>
    <row r="14" spans="1:9" ht="19.5" customHeight="1" x14ac:dyDescent="0.2">
      <c r="A14" s="68" t="s">
        <v>683</v>
      </c>
      <c r="B14" s="68"/>
      <c r="C14" s="69" t="s">
        <v>684</v>
      </c>
      <c r="D14" s="68"/>
      <c r="E14" s="68"/>
      <c r="F14" s="361" t="s">
        <v>387</v>
      </c>
      <c r="G14" s="360" t="s">
        <v>685</v>
      </c>
      <c r="H14" s="69"/>
      <c r="I14" s="68"/>
    </row>
    <row r="15" spans="1:9" ht="19.5" customHeight="1" x14ac:dyDescent="0.2">
      <c r="A15" s="68" t="s">
        <v>681</v>
      </c>
      <c r="B15" s="68"/>
      <c r="C15" s="69"/>
      <c r="D15" s="68"/>
      <c r="E15" s="68"/>
      <c r="F15" s="70"/>
      <c r="G15" s="68"/>
      <c r="H15" s="69"/>
      <c r="I15" s="68"/>
    </row>
    <row r="16" spans="1:9" ht="19.5" customHeight="1" thickBot="1" x14ac:dyDescent="0.25">
      <c r="A16" s="72" t="s">
        <v>385</v>
      </c>
      <c r="B16" s="72"/>
      <c r="C16" s="73" t="s">
        <v>386</v>
      </c>
      <c r="D16" s="74"/>
      <c r="E16" s="72"/>
      <c r="F16" s="75" t="s">
        <v>387</v>
      </c>
      <c r="G16" s="76" t="s">
        <v>388</v>
      </c>
      <c r="H16" s="76"/>
      <c r="I16" s="76"/>
    </row>
    <row r="17" spans="1:9" ht="19.5" customHeight="1" x14ac:dyDescent="0.2">
      <c r="A17" s="71" t="s">
        <v>8</v>
      </c>
      <c r="C17" s="77"/>
      <c r="D17" s="77"/>
      <c r="F17" s="14"/>
      <c r="G17" s="36"/>
      <c r="H17" s="37"/>
      <c r="I17" s="36"/>
    </row>
    <row r="18" spans="1:9" ht="19.5" customHeight="1" x14ac:dyDescent="0.2">
      <c r="A18" s="108" t="s">
        <v>9</v>
      </c>
      <c r="B18" s="59" t="s">
        <v>10</v>
      </c>
      <c r="C18" s="15" t="s">
        <v>11</v>
      </c>
      <c r="D18" s="59" t="s">
        <v>12</v>
      </c>
      <c r="F18" s="109" t="s">
        <v>9</v>
      </c>
      <c r="G18" s="59" t="s">
        <v>10</v>
      </c>
      <c r="H18" s="15" t="s">
        <v>11</v>
      </c>
      <c r="I18" s="59" t="s">
        <v>12</v>
      </c>
    </row>
    <row r="19" spans="1:9" ht="19.5" customHeight="1" x14ac:dyDescent="0.2">
      <c r="A19" s="16" t="s">
        <v>13</v>
      </c>
      <c r="B19" s="17" t="s">
        <v>332</v>
      </c>
      <c r="C19" s="80">
        <v>350</v>
      </c>
      <c r="D19" s="80"/>
      <c r="F19" s="16" t="s">
        <v>56</v>
      </c>
      <c r="G19" s="17" t="s">
        <v>57</v>
      </c>
      <c r="H19" s="80">
        <v>480</v>
      </c>
      <c r="I19" s="80"/>
    </row>
    <row r="20" spans="1:9" ht="19.5" customHeight="1" x14ac:dyDescent="0.2">
      <c r="A20" s="16" t="s">
        <v>331</v>
      </c>
      <c r="B20" s="17" t="s">
        <v>333</v>
      </c>
      <c r="C20" s="80">
        <v>300</v>
      </c>
      <c r="D20" s="80"/>
      <c r="F20" s="48" t="s">
        <v>617</v>
      </c>
      <c r="G20" s="17" t="s">
        <v>618</v>
      </c>
      <c r="H20" s="80">
        <v>280</v>
      </c>
      <c r="I20" s="80"/>
    </row>
    <row r="21" spans="1:9" ht="19.5" customHeight="1" x14ac:dyDescent="0.2">
      <c r="A21" s="16" t="s">
        <v>16</v>
      </c>
      <c r="B21" s="17" t="s">
        <v>17</v>
      </c>
      <c r="C21" s="80">
        <v>830</v>
      </c>
      <c r="D21" s="80"/>
      <c r="F21" s="16" t="s">
        <v>60</v>
      </c>
      <c r="G21" s="17" t="s">
        <v>623</v>
      </c>
      <c r="H21" s="80">
        <v>270</v>
      </c>
      <c r="I21" s="80"/>
    </row>
    <row r="22" spans="1:9" ht="19.5" customHeight="1" x14ac:dyDescent="0.2">
      <c r="A22" s="16" t="s">
        <v>20</v>
      </c>
      <c r="B22" s="17" t="s">
        <v>21</v>
      </c>
      <c r="C22" s="80">
        <v>720</v>
      </c>
      <c r="D22" s="80"/>
      <c r="F22" s="16" t="s">
        <v>63</v>
      </c>
      <c r="G22" s="17" t="s">
        <v>64</v>
      </c>
      <c r="H22" s="80">
        <v>460</v>
      </c>
      <c r="I22" s="80"/>
    </row>
    <row r="23" spans="1:9" ht="19.5" customHeight="1" x14ac:dyDescent="0.2">
      <c r="A23" s="16" t="s">
        <v>24</v>
      </c>
      <c r="B23" s="17" t="s">
        <v>351</v>
      </c>
      <c r="C23" s="80">
        <v>280</v>
      </c>
      <c r="D23" s="80"/>
      <c r="F23" s="19" t="s">
        <v>65</v>
      </c>
      <c r="G23" s="17" t="s">
        <v>66</v>
      </c>
      <c r="H23" s="80">
        <v>535</v>
      </c>
      <c r="I23" s="80"/>
    </row>
    <row r="24" spans="1:9" ht="19.5" customHeight="1" x14ac:dyDescent="0.2">
      <c r="A24" s="50" t="s">
        <v>349</v>
      </c>
      <c r="B24" s="17" t="s">
        <v>350</v>
      </c>
      <c r="C24" s="80">
        <v>315</v>
      </c>
      <c r="D24" s="80"/>
      <c r="F24" s="16" t="s">
        <v>67</v>
      </c>
      <c r="G24" s="17" t="s">
        <v>68</v>
      </c>
      <c r="H24" s="80">
        <v>300</v>
      </c>
      <c r="I24" s="80"/>
    </row>
    <row r="25" spans="1:9" ht="19.5" customHeight="1" x14ac:dyDescent="0.2">
      <c r="A25" s="16" t="s">
        <v>27</v>
      </c>
      <c r="B25" s="17" t="s">
        <v>28</v>
      </c>
      <c r="C25" s="80">
        <v>400</v>
      </c>
      <c r="D25" s="80"/>
      <c r="F25" s="16" t="s">
        <v>69</v>
      </c>
      <c r="G25" s="17" t="s">
        <v>70</v>
      </c>
      <c r="H25" s="80">
        <v>395</v>
      </c>
      <c r="I25" s="80"/>
    </row>
    <row r="26" spans="1:9" ht="19.5" customHeight="1" x14ac:dyDescent="0.2">
      <c r="A26" s="16" t="s">
        <v>31</v>
      </c>
      <c r="B26" s="17" t="s">
        <v>32</v>
      </c>
      <c r="C26" s="80">
        <v>555</v>
      </c>
      <c r="D26" s="80"/>
      <c r="F26" s="16" t="s">
        <v>14</v>
      </c>
      <c r="G26" s="17" t="s">
        <v>15</v>
      </c>
      <c r="H26" s="80">
        <v>435</v>
      </c>
      <c r="I26" s="80"/>
    </row>
    <row r="27" spans="1:9" ht="19.5" customHeight="1" x14ac:dyDescent="0.2">
      <c r="A27" s="16" t="s">
        <v>35</v>
      </c>
      <c r="B27" s="17" t="s">
        <v>36</v>
      </c>
      <c r="C27" s="80">
        <v>620</v>
      </c>
      <c r="D27" s="80"/>
      <c r="F27" s="16" t="s">
        <v>18</v>
      </c>
      <c r="G27" s="17" t="s">
        <v>19</v>
      </c>
      <c r="H27" s="80">
        <v>500</v>
      </c>
      <c r="I27" s="80"/>
    </row>
    <row r="28" spans="1:9" ht="19.5" customHeight="1" x14ac:dyDescent="0.2">
      <c r="A28" s="16" t="s">
        <v>39</v>
      </c>
      <c r="B28" s="17" t="s">
        <v>629</v>
      </c>
      <c r="C28" s="80">
        <v>175</v>
      </c>
      <c r="D28" s="80"/>
      <c r="F28" s="16" t="s">
        <v>22</v>
      </c>
      <c r="G28" s="17" t="s">
        <v>23</v>
      </c>
      <c r="H28" s="80">
        <v>500</v>
      </c>
      <c r="I28" s="80"/>
    </row>
    <row r="29" spans="1:9" ht="19.5" customHeight="1" x14ac:dyDescent="0.2">
      <c r="A29" s="16" t="s">
        <v>627</v>
      </c>
      <c r="B29" s="17" t="s">
        <v>630</v>
      </c>
      <c r="C29" s="80">
        <v>415</v>
      </c>
      <c r="D29" s="80"/>
      <c r="F29" s="16" t="s">
        <v>25</v>
      </c>
      <c r="G29" s="17" t="s">
        <v>26</v>
      </c>
      <c r="H29" s="80">
        <v>150</v>
      </c>
      <c r="I29" s="80"/>
    </row>
    <row r="30" spans="1:9" ht="19.5" customHeight="1" x14ac:dyDescent="0.2">
      <c r="A30" s="16" t="s">
        <v>628</v>
      </c>
      <c r="B30" s="17" t="s">
        <v>631</v>
      </c>
      <c r="C30" s="80">
        <v>375</v>
      </c>
      <c r="D30" s="80"/>
      <c r="F30" s="16" t="s">
        <v>29</v>
      </c>
      <c r="G30" s="17" t="s">
        <v>30</v>
      </c>
      <c r="H30" s="80">
        <v>170</v>
      </c>
      <c r="I30" s="80"/>
    </row>
    <row r="31" spans="1:9" ht="19.5" customHeight="1" x14ac:dyDescent="0.2">
      <c r="A31" s="16" t="s">
        <v>42</v>
      </c>
      <c r="B31" s="17" t="s">
        <v>43</v>
      </c>
      <c r="C31" s="80">
        <v>360</v>
      </c>
      <c r="D31" s="80"/>
      <c r="F31" s="16" t="s">
        <v>33</v>
      </c>
      <c r="G31" s="17" t="s">
        <v>34</v>
      </c>
      <c r="H31" s="80">
        <v>375</v>
      </c>
      <c r="I31" s="80"/>
    </row>
    <row r="32" spans="1:9" ht="19.5" customHeight="1" x14ac:dyDescent="0.2">
      <c r="A32" s="16" t="s">
        <v>46</v>
      </c>
      <c r="B32" s="17" t="s">
        <v>620</v>
      </c>
      <c r="C32" s="80">
        <v>325</v>
      </c>
      <c r="D32" s="80"/>
      <c r="F32" s="16" t="s">
        <v>37</v>
      </c>
      <c r="G32" s="17" t="s">
        <v>38</v>
      </c>
      <c r="H32" s="80">
        <v>250</v>
      </c>
      <c r="I32" s="80"/>
    </row>
    <row r="33" spans="1:9" ht="19.5" customHeight="1" x14ac:dyDescent="0.2">
      <c r="A33" s="16" t="s">
        <v>568</v>
      </c>
      <c r="B33" s="17" t="s">
        <v>621</v>
      </c>
      <c r="C33" s="80">
        <v>300</v>
      </c>
      <c r="D33" s="80"/>
      <c r="F33" s="16" t="s">
        <v>40</v>
      </c>
      <c r="G33" s="17" t="s">
        <v>41</v>
      </c>
      <c r="H33" s="80">
        <v>445</v>
      </c>
      <c r="I33" s="80"/>
    </row>
    <row r="34" spans="1:9" ht="19.5" customHeight="1" x14ac:dyDescent="0.2">
      <c r="A34" s="16" t="s">
        <v>49</v>
      </c>
      <c r="B34" s="18" t="s">
        <v>345</v>
      </c>
      <c r="C34" s="80">
        <v>300</v>
      </c>
      <c r="D34" s="80"/>
      <c r="F34" s="16" t="s">
        <v>44</v>
      </c>
      <c r="G34" s="17" t="s">
        <v>45</v>
      </c>
      <c r="H34" s="80">
        <v>470</v>
      </c>
      <c r="I34" s="80"/>
    </row>
    <row r="35" spans="1:9" ht="19.5" customHeight="1" x14ac:dyDescent="0.2">
      <c r="A35" s="16" t="s">
        <v>343</v>
      </c>
      <c r="B35" s="18" t="s">
        <v>344</v>
      </c>
      <c r="C35" s="80">
        <v>185</v>
      </c>
      <c r="D35" s="80"/>
      <c r="F35" s="16" t="s">
        <v>47</v>
      </c>
      <c r="G35" s="17" t="s">
        <v>48</v>
      </c>
      <c r="H35" s="80">
        <v>530</v>
      </c>
      <c r="I35" s="80"/>
    </row>
    <row r="36" spans="1:9" ht="19.5" customHeight="1" x14ac:dyDescent="0.2">
      <c r="A36" s="16" t="s">
        <v>52</v>
      </c>
      <c r="B36" s="17" t="s">
        <v>53</v>
      </c>
      <c r="C36" s="80">
        <v>485</v>
      </c>
      <c r="D36" s="80"/>
      <c r="F36" s="16" t="s">
        <v>50</v>
      </c>
      <c r="G36" s="17" t="s">
        <v>51</v>
      </c>
      <c r="H36" s="80">
        <v>655</v>
      </c>
      <c r="I36" s="80"/>
    </row>
    <row r="37" spans="1:9" ht="19.5" customHeight="1" x14ac:dyDescent="0.2">
      <c r="F37" s="16" t="s">
        <v>54</v>
      </c>
      <c r="G37" s="17" t="s">
        <v>55</v>
      </c>
      <c r="H37" s="80">
        <v>565</v>
      </c>
      <c r="I37" s="80"/>
    </row>
    <row r="38" spans="1:9" ht="19.5" customHeight="1" x14ac:dyDescent="0.2">
      <c r="F38" s="16" t="s">
        <v>58</v>
      </c>
      <c r="G38" s="17" t="s">
        <v>59</v>
      </c>
      <c r="H38" s="80">
        <v>440</v>
      </c>
      <c r="I38" s="80"/>
    </row>
    <row r="39" spans="1:9" ht="19.5" customHeight="1" x14ac:dyDescent="0.2">
      <c r="F39" s="19" t="s">
        <v>61</v>
      </c>
      <c r="G39" s="17" t="s">
        <v>62</v>
      </c>
      <c r="H39" s="80">
        <v>385</v>
      </c>
      <c r="I39" s="80"/>
    </row>
    <row r="40" spans="1:9" ht="19.95" customHeight="1" x14ac:dyDescent="0.2">
      <c r="A40" s="71" t="s">
        <v>71</v>
      </c>
      <c r="C40" s="77"/>
      <c r="D40" s="34"/>
    </row>
    <row r="41" spans="1:9" ht="19.95" customHeight="1" x14ac:dyDescent="0.2">
      <c r="A41" s="109" t="s">
        <v>9</v>
      </c>
      <c r="B41" s="59" t="s">
        <v>10</v>
      </c>
      <c r="C41" s="15" t="s">
        <v>11</v>
      </c>
      <c r="D41" s="59" t="s">
        <v>12</v>
      </c>
      <c r="F41" s="109" t="s">
        <v>9</v>
      </c>
      <c r="G41" s="59" t="s">
        <v>10</v>
      </c>
      <c r="H41" s="15" t="s">
        <v>11</v>
      </c>
      <c r="I41" s="59" t="s">
        <v>12</v>
      </c>
    </row>
    <row r="42" spans="1:9" ht="19.95" customHeight="1" x14ac:dyDescent="0.2">
      <c r="A42" s="16" t="s">
        <v>72</v>
      </c>
      <c r="B42" s="18" t="s">
        <v>73</v>
      </c>
      <c r="C42" s="80">
        <v>280</v>
      </c>
      <c r="D42" s="80"/>
      <c r="F42" s="16" t="s">
        <v>74</v>
      </c>
      <c r="G42" s="20" t="s">
        <v>353</v>
      </c>
      <c r="H42" s="80">
        <v>370</v>
      </c>
      <c r="I42" s="80"/>
    </row>
    <row r="43" spans="1:9" ht="19.95" customHeight="1" x14ac:dyDescent="0.2">
      <c r="A43" s="19" t="s">
        <v>75</v>
      </c>
      <c r="B43" s="17" t="s">
        <v>76</v>
      </c>
      <c r="C43" s="80">
        <v>420</v>
      </c>
      <c r="D43" s="80"/>
      <c r="F43" s="16" t="s">
        <v>352</v>
      </c>
      <c r="G43" s="20" t="s">
        <v>354</v>
      </c>
      <c r="H43" s="80">
        <v>385</v>
      </c>
      <c r="I43" s="80"/>
    </row>
    <row r="44" spans="1:9" ht="19.95" customHeight="1" x14ac:dyDescent="0.2">
      <c r="A44" s="16" t="s">
        <v>79</v>
      </c>
      <c r="B44" s="17" t="s">
        <v>80</v>
      </c>
      <c r="C44" s="80">
        <v>500</v>
      </c>
      <c r="D44" s="80"/>
      <c r="F44" s="16" t="s">
        <v>77</v>
      </c>
      <c r="G44" s="20" t="s">
        <v>78</v>
      </c>
      <c r="H44" s="80">
        <v>300</v>
      </c>
      <c r="I44" s="80"/>
    </row>
    <row r="45" spans="1:9" ht="19.95" customHeight="1" x14ac:dyDescent="0.2">
      <c r="A45" s="16" t="s">
        <v>83</v>
      </c>
      <c r="B45" s="17" t="s">
        <v>84</v>
      </c>
      <c r="C45" s="80">
        <v>350</v>
      </c>
      <c r="D45" s="80"/>
      <c r="F45" s="16" t="s">
        <v>81</v>
      </c>
      <c r="G45" s="20" t="s">
        <v>82</v>
      </c>
      <c r="H45" s="80">
        <v>355</v>
      </c>
      <c r="I45" s="80"/>
    </row>
    <row r="46" spans="1:9" ht="19.95" customHeight="1" x14ac:dyDescent="0.2">
      <c r="A46" s="16" t="s">
        <v>87</v>
      </c>
      <c r="B46" s="17" t="s">
        <v>88</v>
      </c>
      <c r="C46" s="80">
        <v>480</v>
      </c>
      <c r="D46" s="80"/>
      <c r="F46" s="16" t="s">
        <v>85</v>
      </c>
      <c r="G46" s="17" t="s">
        <v>86</v>
      </c>
      <c r="H46" s="80">
        <v>690</v>
      </c>
      <c r="I46" s="80"/>
    </row>
    <row r="47" spans="1:9" ht="19.95" customHeight="1" x14ac:dyDescent="0.2">
      <c r="A47" s="16" t="s">
        <v>91</v>
      </c>
      <c r="B47" s="17" t="s">
        <v>92</v>
      </c>
      <c r="C47" s="80">
        <v>635</v>
      </c>
      <c r="D47" s="80"/>
      <c r="F47" s="16" t="s">
        <v>89</v>
      </c>
      <c r="G47" s="20" t="s">
        <v>90</v>
      </c>
      <c r="H47" s="80">
        <v>530</v>
      </c>
      <c r="I47" s="80"/>
    </row>
    <row r="48" spans="1:9" ht="19.95" customHeight="1" x14ac:dyDescent="0.2">
      <c r="A48" s="16" t="s">
        <v>95</v>
      </c>
      <c r="B48" s="17" t="s">
        <v>219</v>
      </c>
      <c r="C48" s="80">
        <v>250</v>
      </c>
      <c r="D48" s="80"/>
      <c r="F48" s="19" t="s">
        <v>93</v>
      </c>
      <c r="G48" s="18" t="s">
        <v>94</v>
      </c>
      <c r="H48" s="80">
        <v>900</v>
      </c>
      <c r="I48" s="80"/>
    </row>
    <row r="49" spans="1:9" ht="19.95" customHeight="1" x14ac:dyDescent="0.2">
      <c r="A49" s="16" t="s">
        <v>218</v>
      </c>
      <c r="B49" s="17" t="s">
        <v>220</v>
      </c>
      <c r="C49" s="80">
        <v>250</v>
      </c>
      <c r="D49" s="80"/>
      <c r="F49" s="16" t="s">
        <v>229</v>
      </c>
      <c r="G49" s="18" t="s">
        <v>230</v>
      </c>
      <c r="H49" s="80">
        <v>360</v>
      </c>
      <c r="I49" s="80"/>
    </row>
    <row r="50" spans="1:9" ht="19.95" customHeight="1" x14ac:dyDescent="0.2">
      <c r="A50" s="16" t="s">
        <v>96</v>
      </c>
      <c r="B50" s="17" t="s">
        <v>97</v>
      </c>
      <c r="C50" s="80">
        <v>390</v>
      </c>
      <c r="D50" s="80"/>
      <c r="F50" s="16" t="s">
        <v>231</v>
      </c>
      <c r="G50" s="18" t="s">
        <v>232</v>
      </c>
      <c r="H50" s="80">
        <v>375</v>
      </c>
      <c r="I50" s="80"/>
    </row>
    <row r="51" spans="1:9" ht="19.95" customHeight="1" x14ac:dyDescent="0.2">
      <c r="A51" s="16" t="s">
        <v>98</v>
      </c>
      <c r="B51" s="17" t="s">
        <v>99</v>
      </c>
      <c r="C51" s="80">
        <v>150</v>
      </c>
      <c r="D51" s="80"/>
      <c r="F51" s="48" t="s">
        <v>334</v>
      </c>
      <c r="G51" s="17" t="s">
        <v>228</v>
      </c>
      <c r="H51" s="80">
        <v>390</v>
      </c>
      <c r="I51" s="80"/>
    </row>
    <row r="52" spans="1:9" ht="19.95" customHeight="1" x14ac:dyDescent="0.2">
      <c r="A52" s="16" t="s">
        <v>101</v>
      </c>
      <c r="B52" s="17" t="s">
        <v>102</v>
      </c>
      <c r="C52" s="80">
        <v>470</v>
      </c>
      <c r="D52" s="80"/>
      <c r="F52" s="16" t="s">
        <v>100</v>
      </c>
      <c r="G52" s="17" t="s">
        <v>338</v>
      </c>
      <c r="H52" s="80">
        <v>220</v>
      </c>
      <c r="I52" s="80"/>
    </row>
    <row r="53" spans="1:9" ht="19.95" customHeight="1" x14ac:dyDescent="0.2">
      <c r="A53" s="16" t="s">
        <v>105</v>
      </c>
      <c r="B53" s="17" t="s">
        <v>106</v>
      </c>
      <c r="C53" s="80">
        <v>295</v>
      </c>
      <c r="D53" s="80"/>
      <c r="F53" s="16" t="s">
        <v>335</v>
      </c>
      <c r="G53" s="17" t="s">
        <v>339</v>
      </c>
      <c r="H53" s="80">
        <v>235</v>
      </c>
      <c r="I53" s="80"/>
    </row>
    <row r="54" spans="1:9" ht="19.95" customHeight="1" x14ac:dyDescent="0.2">
      <c r="A54" s="16" t="s">
        <v>109</v>
      </c>
      <c r="B54" s="17" t="s">
        <v>110</v>
      </c>
      <c r="C54" s="80">
        <v>600</v>
      </c>
      <c r="D54" s="80"/>
      <c r="F54" s="16" t="s">
        <v>336</v>
      </c>
      <c r="G54" s="17" t="s">
        <v>337</v>
      </c>
      <c r="H54" s="80">
        <v>255</v>
      </c>
      <c r="I54" s="80"/>
    </row>
    <row r="55" spans="1:9" ht="19.95" customHeight="1" x14ac:dyDescent="0.2">
      <c r="A55" s="16" t="s">
        <v>113</v>
      </c>
      <c r="B55" s="17" t="s">
        <v>223</v>
      </c>
      <c r="C55" s="80">
        <v>390</v>
      </c>
      <c r="D55" s="80"/>
      <c r="F55" s="16" t="s">
        <v>103</v>
      </c>
      <c r="G55" s="20" t="s">
        <v>104</v>
      </c>
      <c r="H55" s="80">
        <v>530</v>
      </c>
      <c r="I55" s="80"/>
    </row>
    <row r="56" spans="1:9" ht="19.95" customHeight="1" x14ac:dyDescent="0.2">
      <c r="A56" s="16" t="s">
        <v>222</v>
      </c>
      <c r="B56" s="17" t="s">
        <v>224</v>
      </c>
      <c r="C56" s="80">
        <v>480</v>
      </c>
      <c r="D56" s="80"/>
      <c r="F56" s="16" t="s">
        <v>107</v>
      </c>
      <c r="G56" s="20" t="s">
        <v>108</v>
      </c>
      <c r="H56" s="80">
        <v>540</v>
      </c>
      <c r="I56" s="80"/>
    </row>
    <row r="57" spans="1:9" ht="19.95" customHeight="1" x14ac:dyDescent="0.2">
      <c r="A57" s="16" t="s">
        <v>116</v>
      </c>
      <c r="B57" s="17" t="s">
        <v>117</v>
      </c>
      <c r="C57" s="80">
        <v>590</v>
      </c>
      <c r="D57" s="80"/>
      <c r="F57" s="16" t="s">
        <v>111</v>
      </c>
      <c r="G57" s="20" t="s">
        <v>112</v>
      </c>
      <c r="H57" s="80">
        <v>580</v>
      </c>
      <c r="I57" s="80"/>
    </row>
    <row r="58" spans="1:9" ht="19.95" customHeight="1" x14ac:dyDescent="0.2">
      <c r="A58" s="16" t="s">
        <v>118</v>
      </c>
      <c r="B58" s="17" t="s">
        <v>119</v>
      </c>
      <c r="C58" s="80">
        <v>660</v>
      </c>
      <c r="D58" s="80"/>
      <c r="F58" s="16" t="s">
        <v>114</v>
      </c>
      <c r="G58" s="17" t="s">
        <v>115</v>
      </c>
      <c r="H58" s="80">
        <v>505</v>
      </c>
      <c r="I58" s="80"/>
    </row>
    <row r="59" spans="1:9" ht="19.95" customHeight="1" x14ac:dyDescent="0.2">
      <c r="A59" s="16" t="s">
        <v>120</v>
      </c>
      <c r="B59" s="17" t="s">
        <v>121</v>
      </c>
      <c r="C59" s="80">
        <v>620</v>
      </c>
      <c r="D59" s="80"/>
    </row>
    <row r="60" spans="1:9" ht="19.95" customHeight="1" x14ac:dyDescent="0.2">
      <c r="A60" s="16" t="s">
        <v>123</v>
      </c>
      <c r="B60" s="20" t="s">
        <v>124</v>
      </c>
      <c r="C60" s="80">
        <v>600</v>
      </c>
      <c r="D60" s="80"/>
      <c r="F60" s="277" t="s">
        <v>122</v>
      </c>
      <c r="G60" s="277"/>
      <c r="H60" s="294">
        <f>SUM(C19:C36)+SUM(H19:H39)+SUM(C42:C60)+SUM(H42:H58)</f>
        <v>31810</v>
      </c>
      <c r="I60" s="295"/>
    </row>
    <row r="61" spans="1:9" ht="19.95" customHeight="1" x14ac:dyDescent="0.2">
      <c r="A61" s="110"/>
      <c r="B61" s="111"/>
      <c r="C61" s="112"/>
      <c r="D61" s="112"/>
      <c r="F61" s="277" t="s">
        <v>125</v>
      </c>
      <c r="G61" s="277"/>
      <c r="H61" s="278">
        <f>SUM(D19:D36)+SUM(I19:I39)+SUM(D42:D60)+SUM(I42:I58)</f>
        <v>0</v>
      </c>
      <c r="I61" s="278"/>
    </row>
    <row r="62" spans="1:9" ht="24" customHeight="1" x14ac:dyDescent="0.2">
      <c r="A62" s="71" t="s">
        <v>126</v>
      </c>
      <c r="D62" s="3"/>
      <c r="F62" s="28"/>
      <c r="G62" s="28"/>
      <c r="H62" s="43"/>
      <c r="I62" s="43"/>
    </row>
    <row r="63" spans="1:9" ht="19.5" customHeight="1" x14ac:dyDescent="0.2">
      <c r="A63" s="109" t="s">
        <v>9</v>
      </c>
      <c r="B63" s="59" t="s">
        <v>10</v>
      </c>
      <c r="C63" s="15" t="s">
        <v>11</v>
      </c>
      <c r="D63" s="59" t="s">
        <v>12</v>
      </c>
    </row>
    <row r="64" spans="1:9" ht="19.5" customHeight="1" x14ac:dyDescent="0.2">
      <c r="A64" s="21" t="s">
        <v>226</v>
      </c>
      <c r="B64" s="20" t="s">
        <v>227</v>
      </c>
      <c r="C64" s="80">
        <v>420</v>
      </c>
      <c r="D64" s="80"/>
    </row>
    <row r="65" spans="1:9" ht="19.5" customHeight="1" x14ac:dyDescent="0.2">
      <c r="A65" s="21" t="s">
        <v>341</v>
      </c>
      <c r="B65" s="20" t="s">
        <v>342</v>
      </c>
      <c r="C65" s="80">
        <v>315</v>
      </c>
      <c r="D65" s="80"/>
    </row>
    <row r="66" spans="1:9" ht="19.5" customHeight="1" x14ac:dyDescent="0.2">
      <c r="A66" s="21" t="s">
        <v>127</v>
      </c>
      <c r="B66" s="20" t="s">
        <v>128</v>
      </c>
      <c r="C66" s="80">
        <v>810</v>
      </c>
      <c r="D66" s="80"/>
    </row>
    <row r="67" spans="1:9" ht="19.5" customHeight="1" x14ac:dyDescent="0.2">
      <c r="A67" s="21" t="s">
        <v>129</v>
      </c>
      <c r="B67" s="20" t="s">
        <v>130</v>
      </c>
      <c r="C67" s="80">
        <v>560</v>
      </c>
      <c r="D67" s="80"/>
    </row>
    <row r="68" spans="1:9" ht="19.5" customHeight="1" x14ac:dyDescent="0.2">
      <c r="A68" s="21" t="s">
        <v>131</v>
      </c>
      <c r="B68" s="20" t="s">
        <v>132</v>
      </c>
      <c r="C68" s="80">
        <v>440</v>
      </c>
      <c r="D68" s="80"/>
    </row>
    <row r="69" spans="1:9" ht="19.5" customHeight="1" x14ac:dyDescent="0.2">
      <c r="A69" s="21" t="s">
        <v>346</v>
      </c>
      <c r="B69" s="20" t="s">
        <v>347</v>
      </c>
      <c r="C69" s="80">
        <v>510</v>
      </c>
      <c r="D69" s="80"/>
    </row>
    <row r="70" spans="1:9" ht="19.5" customHeight="1" x14ac:dyDescent="0.2">
      <c r="A70" s="87" t="s">
        <v>612</v>
      </c>
      <c r="B70" s="103" t="s">
        <v>614</v>
      </c>
      <c r="C70" s="80">
        <v>330</v>
      </c>
      <c r="D70" s="80"/>
    </row>
    <row r="71" spans="1:9" ht="19.5" customHeight="1" x14ac:dyDescent="0.2">
      <c r="A71" s="21" t="s">
        <v>133</v>
      </c>
      <c r="B71" s="17" t="s">
        <v>134</v>
      </c>
      <c r="C71" s="80">
        <v>660</v>
      </c>
      <c r="D71" s="80"/>
    </row>
    <row r="72" spans="1:9" ht="19.5" customHeight="1" x14ac:dyDescent="0.2">
      <c r="A72" s="21" t="s">
        <v>135</v>
      </c>
      <c r="B72" s="17" t="s">
        <v>136</v>
      </c>
      <c r="C72" s="80">
        <v>610</v>
      </c>
      <c r="D72" s="80"/>
    </row>
    <row r="73" spans="1:9" ht="19.5" customHeight="1" x14ac:dyDescent="0.2">
      <c r="A73" s="21" t="s">
        <v>137</v>
      </c>
      <c r="B73" s="17" t="s">
        <v>138</v>
      </c>
      <c r="C73" s="80">
        <v>645</v>
      </c>
      <c r="D73" s="80"/>
    </row>
    <row r="74" spans="1:9" ht="19.5" customHeight="1" x14ac:dyDescent="0.2">
      <c r="A74" s="21" t="s">
        <v>139</v>
      </c>
      <c r="B74" s="17" t="s">
        <v>140</v>
      </c>
      <c r="C74" s="80">
        <v>600</v>
      </c>
      <c r="D74" s="80"/>
      <c r="E74" s="38"/>
    </row>
    <row r="75" spans="1:9" ht="19.5" customHeight="1" x14ac:dyDescent="0.2">
      <c r="A75" s="21" t="s">
        <v>141</v>
      </c>
      <c r="B75" s="17" t="s">
        <v>142</v>
      </c>
      <c r="C75" s="80">
        <v>600</v>
      </c>
      <c r="D75" s="80"/>
      <c r="E75" s="38"/>
    </row>
    <row r="76" spans="1:9" ht="19.5" customHeight="1" x14ac:dyDescent="0.55000000000000004">
      <c r="A76" s="21" t="s">
        <v>143</v>
      </c>
      <c r="B76" s="17" t="s">
        <v>144</v>
      </c>
      <c r="C76" s="80">
        <v>685</v>
      </c>
      <c r="D76" s="80"/>
      <c r="E76" s="47"/>
      <c r="F76" s="279" t="s">
        <v>145</v>
      </c>
      <c r="G76" s="280"/>
      <c r="H76" s="281">
        <f>SUM(C64:C80)</f>
        <v>9725</v>
      </c>
      <c r="I76" s="282"/>
    </row>
    <row r="77" spans="1:9" ht="19.5" customHeight="1" x14ac:dyDescent="0.2">
      <c r="A77" s="21" t="s">
        <v>146</v>
      </c>
      <c r="B77" s="20" t="s">
        <v>147</v>
      </c>
      <c r="C77" s="80">
        <v>710</v>
      </c>
      <c r="D77" s="80"/>
      <c r="E77" s="106"/>
      <c r="F77" s="279" t="s">
        <v>148</v>
      </c>
      <c r="G77" s="280"/>
      <c r="H77" s="283">
        <f>SUM(D64:D80)</f>
        <v>0</v>
      </c>
      <c r="I77" s="284"/>
    </row>
    <row r="78" spans="1:9" ht="19.5" customHeight="1" thickBot="1" x14ac:dyDescent="0.25">
      <c r="A78" s="21" t="s">
        <v>149</v>
      </c>
      <c r="B78" s="17" t="s">
        <v>225</v>
      </c>
      <c r="C78" s="80">
        <v>650</v>
      </c>
      <c r="D78" s="80"/>
      <c r="E78" s="49"/>
    </row>
    <row r="79" spans="1:9" ht="19.5" customHeight="1" thickTop="1" x14ac:dyDescent="0.2">
      <c r="A79" s="21" t="s">
        <v>150</v>
      </c>
      <c r="B79" s="17" t="s">
        <v>151</v>
      </c>
      <c r="C79" s="80">
        <v>590</v>
      </c>
      <c r="D79" s="80"/>
      <c r="E79" s="49"/>
      <c r="F79" s="225" t="s">
        <v>152</v>
      </c>
      <c r="G79" s="226"/>
      <c r="H79" s="227">
        <f>H60+H76</f>
        <v>41535</v>
      </c>
      <c r="I79" s="228"/>
    </row>
    <row r="80" spans="1:9" ht="19.5" customHeight="1" thickBot="1" x14ac:dyDescent="0.25">
      <c r="A80" s="21" t="s">
        <v>153</v>
      </c>
      <c r="B80" s="20" t="s">
        <v>154</v>
      </c>
      <c r="C80" s="80">
        <v>590</v>
      </c>
      <c r="D80" s="80"/>
      <c r="E80" s="106"/>
      <c r="F80" s="213" t="s">
        <v>155</v>
      </c>
      <c r="G80" s="214"/>
      <c r="H80" s="215">
        <f>H61+H77</f>
        <v>0</v>
      </c>
      <c r="I80" s="216"/>
    </row>
    <row r="81" spans="1:9" ht="24" customHeight="1" thickTop="1" thickBot="1" x14ac:dyDescent="0.25">
      <c r="A81" s="113"/>
      <c r="B81" s="111"/>
      <c r="C81" s="112"/>
      <c r="D81" s="112"/>
      <c r="E81" s="106"/>
      <c r="F81" s="28"/>
      <c r="G81" s="28"/>
      <c r="H81" s="43"/>
      <c r="I81" s="43"/>
    </row>
    <row r="82" spans="1:9" ht="24" customHeight="1" thickTop="1" x14ac:dyDescent="0.2">
      <c r="A82" s="285" t="s">
        <v>330</v>
      </c>
      <c r="B82" s="286"/>
      <c r="C82" s="286"/>
      <c r="D82" s="286"/>
      <c r="E82" s="286"/>
      <c r="F82" s="286"/>
      <c r="G82" s="286"/>
      <c r="H82" s="286"/>
      <c r="I82" s="287"/>
    </row>
    <row r="83" spans="1:9" ht="19.5" customHeight="1" x14ac:dyDescent="0.2">
      <c r="A83" s="288"/>
      <c r="B83" s="289"/>
      <c r="C83" s="289"/>
      <c r="D83" s="289"/>
      <c r="E83" s="289"/>
      <c r="F83" s="289"/>
      <c r="G83" s="289"/>
      <c r="H83" s="289"/>
      <c r="I83" s="290"/>
    </row>
    <row r="84" spans="1:9" ht="24" customHeight="1" thickBot="1" x14ac:dyDescent="0.25">
      <c r="A84" s="291"/>
      <c r="B84" s="292"/>
      <c r="C84" s="292"/>
      <c r="D84" s="292"/>
      <c r="E84" s="292"/>
      <c r="F84" s="292"/>
      <c r="G84" s="292"/>
      <c r="H84" s="292"/>
      <c r="I84" s="293"/>
    </row>
    <row r="85" spans="1:9" ht="24" customHeight="1" thickTop="1" x14ac:dyDescent="0.2">
      <c r="A85" s="271" t="s">
        <v>577</v>
      </c>
      <c r="B85" s="272"/>
      <c r="C85" s="272"/>
      <c r="D85" s="272"/>
      <c r="E85" s="272"/>
      <c r="F85" s="272"/>
      <c r="G85" s="272"/>
      <c r="H85" s="272"/>
      <c r="I85" s="273"/>
    </row>
    <row r="86" spans="1:9" ht="36" customHeight="1" thickBot="1" x14ac:dyDescent="0.25">
      <c r="A86" s="274"/>
      <c r="B86" s="275"/>
      <c r="C86" s="275"/>
      <c r="D86" s="275"/>
      <c r="E86" s="275"/>
      <c r="F86" s="275"/>
      <c r="G86" s="275"/>
      <c r="H86" s="275"/>
      <c r="I86" s="276"/>
    </row>
    <row r="87" spans="1:9" ht="36" customHeight="1" thickTop="1" x14ac:dyDescent="0.2">
      <c r="A87" s="106"/>
      <c r="B87" s="106"/>
      <c r="C87" s="106"/>
      <c r="D87" s="106"/>
      <c r="F87" s="106"/>
      <c r="G87" s="106"/>
      <c r="H87" s="106"/>
      <c r="I87" s="106"/>
    </row>
  </sheetData>
  <mergeCells count="27">
    <mergeCell ref="F60:G60"/>
    <mergeCell ref="H60:I60"/>
    <mergeCell ref="A1:D1"/>
    <mergeCell ref="E1:I1"/>
    <mergeCell ref="B2:H2"/>
    <mergeCell ref="A4:I5"/>
    <mergeCell ref="H7:H8"/>
    <mergeCell ref="I7:I8"/>
    <mergeCell ref="A8:C9"/>
    <mergeCell ref="D8:G8"/>
    <mergeCell ref="D9:G9"/>
    <mergeCell ref="B10:C10"/>
    <mergeCell ref="E10:G10"/>
    <mergeCell ref="B11:E11"/>
    <mergeCell ref="A12:I12"/>
    <mergeCell ref="A85:I86"/>
    <mergeCell ref="F61:G61"/>
    <mergeCell ref="H61:I61"/>
    <mergeCell ref="F76:G76"/>
    <mergeCell ref="H76:I76"/>
    <mergeCell ref="F77:G77"/>
    <mergeCell ref="H77:I77"/>
    <mergeCell ref="F79:G79"/>
    <mergeCell ref="H79:I79"/>
    <mergeCell ref="F80:G80"/>
    <mergeCell ref="H80:I80"/>
    <mergeCell ref="A82:I84"/>
  </mergeCells>
  <phoneticPr fontId="2"/>
  <conditionalFormatting sqref="A42:C59 A64:D69 A71:D81 A19:C27 A31:C36 A28:B30">
    <cfRule type="expression" dxfId="18" priority="18">
      <formula>$D19&lt;&gt;""</formula>
    </cfRule>
  </conditionalFormatting>
  <conditionalFormatting sqref="F42:I58 F26:I39 F19:H25">
    <cfRule type="expression" dxfId="17" priority="17">
      <formula>$I19&lt;&gt;""</formula>
    </cfRule>
  </conditionalFormatting>
  <conditionalFormatting sqref="A60:C61">
    <cfRule type="expression" dxfId="16" priority="16">
      <formula>$D60&lt;&gt;""</formula>
    </cfRule>
  </conditionalFormatting>
  <conditionalFormatting sqref="D60:D61">
    <cfRule type="expression" dxfId="15" priority="15">
      <formula>$D60&lt;&gt;""</formula>
    </cfRule>
  </conditionalFormatting>
  <conditionalFormatting sqref="D60:D61 D64:D69 D71:D81">
    <cfRule type="expression" dxfId="14" priority="14">
      <formula>$C60&lt;&gt;$D60</formula>
    </cfRule>
  </conditionalFormatting>
  <conditionalFormatting sqref="D19:D36">
    <cfRule type="expression" dxfId="13" priority="12">
      <formula>$C19&lt;&gt;$D19</formula>
    </cfRule>
    <cfRule type="expression" dxfId="12" priority="13">
      <formula>$D19&lt;&gt;""</formula>
    </cfRule>
  </conditionalFormatting>
  <conditionalFormatting sqref="I26:I39">
    <cfRule type="expression" dxfId="11" priority="10">
      <formula>$H26&lt;&gt;$I26</formula>
    </cfRule>
    <cfRule type="expression" dxfId="10" priority="11">
      <formula>$H26&lt;&gt;$I26</formula>
    </cfRule>
  </conditionalFormatting>
  <conditionalFormatting sqref="D42:D58">
    <cfRule type="expression" dxfId="9" priority="9">
      <formula>$D42&lt;&gt;""</formula>
    </cfRule>
  </conditionalFormatting>
  <conditionalFormatting sqref="D59">
    <cfRule type="expression" dxfId="8" priority="8">
      <formula>$D59&lt;&gt;""</formula>
    </cfRule>
  </conditionalFormatting>
  <conditionalFormatting sqref="D42:D59">
    <cfRule type="expression" dxfId="7" priority="7">
      <formula>$C42&lt;&gt;$D42</formula>
    </cfRule>
  </conditionalFormatting>
  <conditionalFormatting sqref="I42:I48">
    <cfRule type="expression" dxfId="6" priority="6">
      <formula>$I42&lt;&gt;$H42</formula>
    </cfRule>
  </conditionalFormatting>
  <conditionalFormatting sqref="I42:I58">
    <cfRule type="expression" dxfId="5" priority="5">
      <formula>$H42&lt;&gt;$I42</formula>
    </cfRule>
  </conditionalFormatting>
  <conditionalFormatting sqref="I19:I25">
    <cfRule type="expression" dxfId="4" priority="19">
      <formula>$H19&lt;&gt;$I19</formula>
    </cfRule>
    <cfRule type="expression" dxfId="3" priority="20">
      <formula>$I19&lt;&gt;""</formula>
    </cfRule>
  </conditionalFormatting>
  <conditionalFormatting sqref="A70:D70">
    <cfRule type="expression" dxfId="2" priority="4">
      <formula>$D70&lt;&gt;""</formula>
    </cfRule>
  </conditionalFormatting>
  <conditionalFormatting sqref="D70">
    <cfRule type="expression" dxfId="1" priority="3">
      <formula>$D70&lt;&gt;$C70</formula>
    </cfRule>
  </conditionalFormatting>
  <conditionalFormatting sqref="C28:C30">
    <cfRule type="expression" dxfId="0" priority="1">
      <formula>$D28&lt;&gt;""</formula>
    </cfRule>
  </conditionalFormatting>
  <dataValidations count="1">
    <dataValidation type="list" allowBlank="1" showInputMessage="1" showErrorMessage="1" promptTitle="申込号をリストから選択してください" sqref="B11:E11" xr:uid="{53F1B37F-C1CA-4FCE-A8E8-548BC39CCCBE}">
      <formula1>"　　　　月　　　日～　　　月　　　日配布,2月24日～3月2日配布,3月10日～3月16日配布,4月7日～4月13日配布,4月21日～4月27日配布,5月12日～5月18日配布"</formula1>
    </dataValidation>
  </dataValidations>
  <hyperlinks>
    <hyperlink ref="G14" r:id="rId1" xr:uid="{5FB55577-DD0F-4CFB-A8C7-E745C72352DD}"/>
  </hyperlinks>
  <printOptions horizontalCentered="1" verticalCentered="1"/>
  <pageMargins left="0.70866141732283472" right="0.70866141732283472" top="0.74803149606299213" bottom="0.74803149606299213" header="0.31496062992125984" footer="0.31496062992125984"/>
  <pageSetup paperSize="9" scale="95" orientation="portrait" r:id="rId2"/>
  <rowBreaks count="2" manualBreakCount="2">
    <brk id="39" max="8" man="1"/>
    <brk id="61" max="8"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43"/>
  <sheetViews>
    <sheetView workbookViewId="0"/>
  </sheetViews>
  <sheetFormatPr defaultColWidth="9" defaultRowHeight="17.25" customHeight="1" x14ac:dyDescent="0.2"/>
  <cols>
    <col min="1" max="1" width="5.77734375" style="1" customWidth="1"/>
    <col min="2" max="10" width="9" style="1"/>
  </cols>
  <sheetData>
    <row r="1" spans="1:10" ht="18.75" customHeight="1" x14ac:dyDescent="0.2"/>
    <row r="2" spans="1:10" ht="18.75" customHeight="1" x14ac:dyDescent="0.2">
      <c r="A2" s="316" t="s">
        <v>157</v>
      </c>
      <c r="B2" s="317"/>
      <c r="C2" s="317"/>
      <c r="D2" s="317"/>
      <c r="E2" s="317"/>
      <c r="F2" s="317"/>
      <c r="G2" s="317"/>
      <c r="H2" s="317"/>
      <c r="I2" s="317"/>
      <c r="J2" s="317"/>
    </row>
    <row r="3" spans="1:10" ht="18.75" customHeight="1" x14ac:dyDescent="0.2"/>
    <row r="4" spans="1:10" ht="18.75" customHeight="1" x14ac:dyDescent="0.2">
      <c r="A4" s="22" t="s">
        <v>158</v>
      </c>
      <c r="B4" s="23" t="s">
        <v>302</v>
      </c>
    </row>
    <row r="5" spans="1:10" ht="18.75" customHeight="1" x14ac:dyDescent="0.2">
      <c r="A5" s="318" t="s">
        <v>159</v>
      </c>
      <c r="B5" s="318"/>
      <c r="C5" s="318"/>
      <c r="D5" s="318"/>
      <c r="E5" s="318"/>
      <c r="F5" s="318"/>
      <c r="G5" s="318"/>
      <c r="H5" s="318"/>
      <c r="I5" s="318"/>
      <c r="J5" s="318"/>
    </row>
    <row r="6" spans="1:10" ht="18.75" customHeight="1" x14ac:dyDescent="0.2">
      <c r="A6" s="318"/>
      <c r="B6" s="318"/>
      <c r="C6" s="318"/>
      <c r="D6" s="318"/>
      <c r="E6" s="318"/>
      <c r="F6" s="318"/>
      <c r="G6" s="318"/>
      <c r="H6" s="318"/>
      <c r="I6" s="318"/>
      <c r="J6" s="318"/>
    </row>
    <row r="7" spans="1:10" ht="18.75" customHeight="1" x14ac:dyDescent="0.2">
      <c r="A7" s="318"/>
      <c r="B7" s="318"/>
      <c r="C7" s="318"/>
      <c r="D7" s="318"/>
      <c r="E7" s="318"/>
      <c r="F7" s="318"/>
      <c r="G7" s="318"/>
      <c r="H7" s="318"/>
      <c r="I7" s="318"/>
      <c r="J7" s="318"/>
    </row>
    <row r="8" spans="1:10" ht="18.75" customHeight="1" x14ac:dyDescent="0.2">
      <c r="A8" s="39"/>
      <c r="B8" s="39"/>
      <c r="C8" s="39"/>
      <c r="D8" s="39"/>
      <c r="E8" s="39"/>
      <c r="F8" s="39"/>
      <c r="G8" s="39"/>
      <c r="H8" s="39"/>
      <c r="I8" s="39"/>
      <c r="J8" s="39"/>
    </row>
    <row r="9" spans="1:10" ht="18.75" customHeight="1" x14ac:dyDescent="0.2">
      <c r="A9" s="22" t="s">
        <v>160</v>
      </c>
      <c r="B9" s="23" t="s">
        <v>161</v>
      </c>
    </row>
    <row r="10" spans="1:10" ht="18.75" customHeight="1" x14ac:dyDescent="0.2">
      <c r="A10" s="1" t="s">
        <v>162</v>
      </c>
    </row>
    <row r="11" spans="1:10" ht="18.75" customHeight="1" x14ac:dyDescent="0.2">
      <c r="A11" s="40" t="s">
        <v>303</v>
      </c>
      <c r="B11" s="1" t="s">
        <v>164</v>
      </c>
    </row>
    <row r="12" spans="1:10" ht="18.75" customHeight="1" x14ac:dyDescent="0.2">
      <c r="A12" s="40" t="s">
        <v>304</v>
      </c>
      <c r="B12" s="1" t="s">
        <v>166</v>
      </c>
    </row>
    <row r="13" spans="1:10" ht="18.75" customHeight="1" x14ac:dyDescent="0.2">
      <c r="A13" s="40" t="s">
        <v>305</v>
      </c>
      <c r="B13" s="1" t="s">
        <v>168</v>
      </c>
    </row>
    <row r="14" spans="1:10" ht="18.75" customHeight="1" x14ac:dyDescent="0.2">
      <c r="A14" s="40" t="s">
        <v>306</v>
      </c>
      <c r="B14" s="1" t="s">
        <v>169</v>
      </c>
    </row>
    <row r="15" spans="1:10" ht="18.75" customHeight="1" x14ac:dyDescent="0.2"/>
    <row r="16" spans="1:10" ht="18.75" customHeight="1" x14ac:dyDescent="0.2">
      <c r="A16" s="40" t="s">
        <v>170</v>
      </c>
      <c r="B16" s="23" t="s">
        <v>171</v>
      </c>
    </row>
    <row r="17" spans="1:10" ht="18.75" customHeight="1" x14ac:dyDescent="0.2">
      <c r="A17" s="24" t="s">
        <v>172</v>
      </c>
    </row>
    <row r="18" spans="1:10" ht="18.75" customHeight="1" x14ac:dyDescent="0.2">
      <c r="A18" s="40" t="s">
        <v>307</v>
      </c>
      <c r="B18" s="1" t="s">
        <v>173</v>
      </c>
    </row>
    <row r="19" spans="1:10" ht="18.75" customHeight="1" x14ac:dyDescent="0.2">
      <c r="A19" s="40" t="s">
        <v>308</v>
      </c>
      <c r="B19" s="1" t="s">
        <v>174</v>
      </c>
    </row>
    <row r="20" spans="1:10" ht="18.75" customHeight="1" x14ac:dyDescent="0.2">
      <c r="A20" s="40" t="s">
        <v>167</v>
      </c>
      <c r="B20" s="1" t="s">
        <v>175</v>
      </c>
    </row>
    <row r="21" spans="1:10" ht="18.75" customHeight="1" x14ac:dyDescent="0.2">
      <c r="A21" s="40" t="s">
        <v>306</v>
      </c>
      <c r="B21" s="1" t="s">
        <v>176</v>
      </c>
    </row>
    <row r="22" spans="1:10" ht="18.75" customHeight="1" x14ac:dyDescent="0.2"/>
    <row r="23" spans="1:10" ht="18.75" customHeight="1" x14ac:dyDescent="0.2">
      <c r="A23" s="40" t="s">
        <v>177</v>
      </c>
      <c r="B23" s="23" t="s">
        <v>178</v>
      </c>
    </row>
    <row r="24" spans="1:10" ht="18.75" customHeight="1" x14ac:dyDescent="0.2">
      <c r="A24" s="24" t="s">
        <v>179</v>
      </c>
    </row>
    <row r="25" spans="1:10" ht="18.75" customHeight="1" x14ac:dyDescent="0.2">
      <c r="A25" s="40" t="s">
        <v>163</v>
      </c>
      <c r="B25" s="1" t="s">
        <v>180</v>
      </c>
    </row>
    <row r="26" spans="1:10" ht="18.75" customHeight="1" x14ac:dyDescent="0.15">
      <c r="A26" s="25" t="s">
        <v>165</v>
      </c>
      <c r="B26" s="318" t="s">
        <v>181</v>
      </c>
      <c r="C26" s="318"/>
      <c r="D26" s="318"/>
      <c r="E26" s="318"/>
      <c r="F26" s="318"/>
      <c r="G26" s="318"/>
      <c r="H26" s="318"/>
      <c r="I26" s="318"/>
      <c r="J26" s="318"/>
    </row>
    <row r="27" spans="1:10" ht="18.75" customHeight="1" x14ac:dyDescent="0.2">
      <c r="A27" s="40"/>
      <c r="B27" s="318"/>
      <c r="C27" s="318"/>
      <c r="D27" s="318"/>
      <c r="E27" s="318"/>
      <c r="F27" s="318"/>
      <c r="G27" s="318"/>
      <c r="H27" s="318"/>
      <c r="I27" s="318"/>
      <c r="J27" s="318"/>
    </row>
    <row r="28" spans="1:10" ht="18.75" customHeight="1" x14ac:dyDescent="0.2">
      <c r="A28" s="40"/>
      <c r="B28" s="1" t="s">
        <v>182</v>
      </c>
    </row>
    <row r="29" spans="1:10" ht="18.75" customHeight="1" x14ac:dyDescent="0.2">
      <c r="A29" s="40"/>
      <c r="B29" s="1" t="s">
        <v>183</v>
      </c>
    </row>
    <row r="30" spans="1:10" ht="7.5" customHeight="1" x14ac:dyDescent="0.2">
      <c r="A30" s="40"/>
    </row>
    <row r="31" spans="1:10" ht="18.75" customHeight="1" x14ac:dyDescent="0.2">
      <c r="A31" s="40"/>
      <c r="B31" s="26" t="s">
        <v>184</v>
      </c>
    </row>
    <row r="32" spans="1:10" ht="18.75" customHeight="1" x14ac:dyDescent="0.15">
      <c r="A32" s="25" t="s">
        <v>167</v>
      </c>
      <c r="B32" s="318" t="s">
        <v>185</v>
      </c>
      <c r="C32" s="318"/>
      <c r="D32" s="318"/>
      <c r="E32" s="318"/>
      <c r="F32" s="318"/>
      <c r="G32" s="318"/>
      <c r="H32" s="318"/>
      <c r="I32" s="318"/>
      <c r="J32" s="318"/>
    </row>
    <row r="33" spans="1:10" ht="18.75" customHeight="1" x14ac:dyDescent="0.2">
      <c r="A33" s="40"/>
      <c r="B33" s="318"/>
      <c r="C33" s="318"/>
      <c r="D33" s="318"/>
      <c r="E33" s="318"/>
      <c r="F33" s="318"/>
      <c r="G33" s="318"/>
      <c r="H33" s="318"/>
      <c r="I33" s="318"/>
      <c r="J33" s="318"/>
    </row>
    <row r="34" spans="1:10" ht="18.75" customHeight="1" x14ac:dyDescent="0.2"/>
    <row r="35" spans="1:10" ht="18.75" customHeight="1" x14ac:dyDescent="0.2"/>
    <row r="36" spans="1:10" ht="18.75" customHeight="1" x14ac:dyDescent="0.2">
      <c r="F36" s="1" t="s">
        <v>186</v>
      </c>
    </row>
    <row r="37" spans="1:10" ht="18.75" customHeight="1" x14ac:dyDescent="0.2">
      <c r="F37" s="1" t="s">
        <v>187</v>
      </c>
    </row>
    <row r="38" spans="1:10" ht="18.75" customHeight="1" x14ac:dyDescent="0.2">
      <c r="F38" s="27" t="s">
        <v>309</v>
      </c>
    </row>
    <row r="39" spans="1:10" ht="18.75" customHeight="1" x14ac:dyDescent="0.2">
      <c r="F39" s="1" t="s">
        <v>188</v>
      </c>
    </row>
    <row r="40" spans="1:10" ht="18.75" customHeight="1" x14ac:dyDescent="0.2">
      <c r="F40" s="27" t="s">
        <v>310</v>
      </c>
    </row>
    <row r="41" spans="1:10" ht="18.75" customHeight="1" x14ac:dyDescent="0.2">
      <c r="F41" s="27" t="s">
        <v>189</v>
      </c>
    </row>
    <row r="42" spans="1:10" ht="18.75" customHeight="1" x14ac:dyDescent="0.2">
      <c r="F42" s="27"/>
    </row>
    <row r="43" spans="1:10" ht="18.75" customHeight="1" x14ac:dyDescent="0.2"/>
  </sheetData>
  <mergeCells count="4">
    <mergeCell ref="A2:J2"/>
    <mergeCell ref="A5:J7"/>
    <mergeCell ref="B26:J27"/>
    <mergeCell ref="B32:J33"/>
  </mergeCells>
  <phoneticPr fontId="2"/>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J44"/>
  <sheetViews>
    <sheetView workbookViewId="0"/>
  </sheetViews>
  <sheetFormatPr defaultColWidth="9" defaultRowHeight="17.25" customHeight="1" x14ac:dyDescent="0.2"/>
  <cols>
    <col min="1" max="1" width="3.77734375" style="34" customWidth="1"/>
  </cols>
  <sheetData>
    <row r="3" spans="1:10" ht="17.25" customHeight="1" x14ac:dyDescent="0.2">
      <c r="A3" s="316" t="s">
        <v>190</v>
      </c>
      <c r="B3" s="317"/>
      <c r="C3" s="317"/>
      <c r="D3" s="317"/>
      <c r="E3" s="317"/>
      <c r="F3" s="317"/>
      <c r="G3" s="317"/>
      <c r="H3" s="317"/>
      <c r="I3" s="317"/>
      <c r="J3" s="317"/>
    </row>
    <row r="4" spans="1:10" ht="17.25" customHeight="1" x14ac:dyDescent="0.2">
      <c r="A4" s="28"/>
      <c r="B4" s="28"/>
      <c r="C4" s="28"/>
      <c r="D4" s="28"/>
      <c r="E4" s="28"/>
      <c r="F4" s="28"/>
      <c r="G4" s="28"/>
      <c r="H4" s="28"/>
      <c r="I4" s="28"/>
      <c r="J4" s="28"/>
    </row>
    <row r="5" spans="1:10" ht="17.25" customHeight="1" x14ac:dyDescent="0.2">
      <c r="A5" s="29"/>
      <c r="B5" s="30"/>
      <c r="C5" s="30"/>
      <c r="D5" s="30"/>
      <c r="E5" s="30"/>
      <c r="F5" s="30"/>
      <c r="G5" s="30"/>
      <c r="H5" s="30"/>
      <c r="I5" s="30"/>
      <c r="J5" s="30"/>
    </row>
    <row r="6" spans="1:10" ht="17.25" customHeight="1" x14ac:dyDescent="0.2">
      <c r="A6" s="318" t="s">
        <v>191</v>
      </c>
      <c r="B6" s="318"/>
      <c r="C6" s="318"/>
      <c r="D6" s="318"/>
      <c r="E6" s="318"/>
      <c r="F6" s="318"/>
      <c r="G6" s="318"/>
      <c r="H6" s="318"/>
      <c r="I6" s="318"/>
      <c r="J6" s="318"/>
    </row>
    <row r="7" spans="1:10" ht="17.25" customHeight="1" x14ac:dyDescent="0.2">
      <c r="A7" s="318"/>
      <c r="B7" s="318"/>
      <c r="C7" s="318"/>
      <c r="D7" s="318"/>
      <c r="E7" s="318"/>
      <c r="F7" s="318"/>
      <c r="G7" s="318"/>
      <c r="H7" s="318"/>
      <c r="I7" s="318"/>
      <c r="J7" s="318"/>
    </row>
    <row r="8" spans="1:10" ht="17.25" customHeight="1" x14ac:dyDescent="0.2">
      <c r="A8" s="318" t="s">
        <v>192</v>
      </c>
      <c r="B8" s="318"/>
      <c r="C8" s="318"/>
      <c r="D8" s="318"/>
      <c r="E8" s="318"/>
      <c r="F8" s="318"/>
      <c r="G8" s="318"/>
      <c r="H8" s="318"/>
      <c r="I8" s="318"/>
      <c r="J8" s="318"/>
    </row>
    <row r="9" spans="1:10" ht="17.25" customHeight="1" x14ac:dyDescent="0.2">
      <c r="A9" s="318"/>
      <c r="B9" s="318"/>
      <c r="C9" s="318"/>
      <c r="D9" s="318"/>
      <c r="E9" s="318"/>
      <c r="F9" s="318"/>
      <c r="G9" s="318"/>
      <c r="H9" s="318"/>
      <c r="I9" s="318"/>
      <c r="J9" s="318"/>
    </row>
    <row r="10" spans="1:10" ht="17.25" customHeight="1" x14ac:dyDescent="0.2">
      <c r="A10" s="29"/>
      <c r="B10" s="30"/>
      <c r="C10" s="30"/>
      <c r="D10" s="30"/>
      <c r="E10" s="30"/>
      <c r="F10" s="30"/>
      <c r="G10" s="30"/>
      <c r="H10" s="30"/>
      <c r="I10" s="30"/>
      <c r="J10" s="30"/>
    </row>
    <row r="11" spans="1:10" ht="17.25" customHeight="1" x14ac:dyDescent="0.2">
      <c r="A11" s="31" t="s">
        <v>193</v>
      </c>
      <c r="B11" s="30"/>
      <c r="C11" s="30"/>
      <c r="D11" s="30"/>
      <c r="E11" s="30"/>
      <c r="F11" s="30"/>
      <c r="G11" s="30"/>
      <c r="H11" s="30"/>
      <c r="I11" s="30"/>
      <c r="J11" s="30"/>
    </row>
    <row r="12" spans="1:10" ht="17.25" customHeight="1" x14ac:dyDescent="0.2">
      <c r="A12" s="40" t="s">
        <v>311</v>
      </c>
      <c r="B12" s="30" t="s">
        <v>195</v>
      </c>
      <c r="C12" s="30"/>
      <c r="D12" s="30"/>
      <c r="E12" s="30"/>
      <c r="F12" s="30"/>
      <c r="G12" s="30"/>
      <c r="H12" s="30"/>
      <c r="I12" s="30"/>
      <c r="J12" s="30"/>
    </row>
    <row r="13" spans="1:10" ht="17.25" customHeight="1" x14ac:dyDescent="0.2">
      <c r="A13" s="40" t="s">
        <v>311</v>
      </c>
      <c r="B13" s="30" t="s">
        <v>196</v>
      </c>
      <c r="C13" s="30"/>
      <c r="D13" s="30"/>
      <c r="E13" s="30"/>
      <c r="F13" s="30"/>
      <c r="G13" s="30"/>
      <c r="H13" s="30"/>
      <c r="I13" s="30"/>
      <c r="J13" s="30"/>
    </row>
    <row r="14" spans="1:10" ht="17.25" customHeight="1" x14ac:dyDescent="0.2">
      <c r="A14" s="40" t="s">
        <v>311</v>
      </c>
      <c r="B14" s="318" t="s">
        <v>197</v>
      </c>
      <c r="C14" s="318"/>
      <c r="D14" s="318"/>
      <c r="E14" s="318"/>
      <c r="F14" s="318"/>
      <c r="G14" s="318"/>
      <c r="H14" s="318"/>
      <c r="I14" s="318"/>
      <c r="J14" s="318"/>
    </row>
    <row r="15" spans="1:10" ht="17.25" customHeight="1" x14ac:dyDescent="0.2">
      <c r="A15" s="40"/>
      <c r="B15" s="318"/>
      <c r="C15" s="318"/>
      <c r="D15" s="318"/>
      <c r="E15" s="318"/>
      <c r="F15" s="318"/>
      <c r="G15" s="318"/>
      <c r="H15" s="318"/>
      <c r="I15" s="318"/>
      <c r="J15" s="318"/>
    </row>
    <row r="16" spans="1:10" ht="17.25" customHeight="1" x14ac:dyDescent="0.2">
      <c r="A16" s="40"/>
      <c r="B16" s="318" t="s">
        <v>348</v>
      </c>
      <c r="C16" s="318"/>
      <c r="D16" s="318"/>
      <c r="E16" s="318"/>
      <c r="F16" s="318"/>
      <c r="G16" s="318"/>
      <c r="H16" s="318"/>
      <c r="I16" s="318"/>
      <c r="J16" s="318"/>
    </row>
    <row r="17" spans="1:10" ht="17.25" customHeight="1" x14ac:dyDescent="0.2">
      <c r="A17" s="40"/>
      <c r="B17" s="318"/>
      <c r="C17" s="318"/>
      <c r="D17" s="318"/>
      <c r="E17" s="318"/>
      <c r="F17" s="318"/>
      <c r="G17" s="318"/>
      <c r="H17" s="318"/>
      <c r="I17" s="318"/>
      <c r="J17" s="318"/>
    </row>
    <row r="18" spans="1:10" ht="17.25" customHeight="1" x14ac:dyDescent="0.2">
      <c r="A18" s="40" t="s">
        <v>194</v>
      </c>
      <c r="B18" s="318" t="s">
        <v>198</v>
      </c>
      <c r="C18" s="318"/>
      <c r="D18" s="318"/>
      <c r="E18" s="318"/>
      <c r="F18" s="318"/>
      <c r="G18" s="318"/>
      <c r="H18" s="318"/>
      <c r="I18" s="318"/>
      <c r="J18" s="318"/>
    </row>
    <row r="19" spans="1:10" ht="17.25" customHeight="1" x14ac:dyDescent="0.2">
      <c r="A19" s="29"/>
      <c r="B19" s="318"/>
      <c r="C19" s="318"/>
      <c r="D19" s="318"/>
      <c r="E19" s="318"/>
      <c r="F19" s="318"/>
      <c r="G19" s="318"/>
      <c r="H19" s="318"/>
      <c r="I19" s="318"/>
      <c r="J19" s="318"/>
    </row>
    <row r="20" spans="1:10" ht="17.25" customHeight="1" x14ac:dyDescent="0.2">
      <c r="A20" s="29"/>
      <c r="B20" s="30"/>
      <c r="C20" s="30"/>
      <c r="D20" s="30"/>
      <c r="E20" s="30"/>
      <c r="F20" s="30"/>
      <c r="G20" s="30"/>
      <c r="H20" s="30"/>
      <c r="I20" s="30"/>
      <c r="J20" s="30"/>
    </row>
    <row r="21" spans="1:10" ht="17.25" customHeight="1" x14ac:dyDescent="0.2">
      <c r="A21" s="31" t="s">
        <v>199</v>
      </c>
      <c r="B21" s="30"/>
      <c r="C21" s="30"/>
      <c r="D21" s="30"/>
      <c r="E21" s="30"/>
      <c r="F21" s="30"/>
      <c r="G21" s="30"/>
      <c r="H21" s="30"/>
      <c r="I21" s="30"/>
      <c r="J21" s="30"/>
    </row>
    <row r="22" spans="1:10" ht="17.25" customHeight="1" x14ac:dyDescent="0.2">
      <c r="A22" s="32" t="s">
        <v>200</v>
      </c>
      <c r="B22" s="33" t="s">
        <v>201</v>
      </c>
      <c r="C22" s="30"/>
      <c r="D22" s="30"/>
      <c r="E22" s="30"/>
      <c r="F22" s="30"/>
      <c r="G22" s="30"/>
      <c r="H22" s="30"/>
      <c r="I22" s="30"/>
      <c r="J22" s="30"/>
    </row>
    <row r="23" spans="1:10" ht="17.25" customHeight="1" x14ac:dyDescent="0.2">
      <c r="A23" s="40" t="s">
        <v>312</v>
      </c>
      <c r="B23" s="30" t="s">
        <v>203</v>
      </c>
      <c r="C23" s="30"/>
      <c r="D23" s="30"/>
      <c r="E23" s="30"/>
      <c r="F23" s="30"/>
      <c r="G23" s="30"/>
      <c r="H23" s="30"/>
      <c r="I23" s="30"/>
      <c r="J23" s="30"/>
    </row>
    <row r="24" spans="1:10" ht="17.25" customHeight="1" x14ac:dyDescent="0.2">
      <c r="A24" s="319" t="s">
        <v>202</v>
      </c>
      <c r="B24" s="318" t="s">
        <v>204</v>
      </c>
      <c r="C24" s="318"/>
      <c r="D24" s="318"/>
      <c r="E24" s="318"/>
      <c r="F24" s="318"/>
      <c r="G24" s="318"/>
      <c r="H24" s="318"/>
      <c r="I24" s="318"/>
      <c r="J24" s="318"/>
    </row>
    <row r="25" spans="1:10" ht="17.25" customHeight="1" x14ac:dyDescent="0.2">
      <c r="A25" s="319"/>
      <c r="B25" s="318"/>
      <c r="C25" s="318"/>
      <c r="D25" s="318"/>
      <c r="E25" s="318"/>
      <c r="F25" s="318"/>
      <c r="G25" s="318"/>
      <c r="H25" s="318"/>
      <c r="I25" s="318"/>
      <c r="J25" s="318"/>
    </row>
    <row r="26" spans="1:10" ht="17.25" customHeight="1" x14ac:dyDescent="0.15">
      <c r="A26" s="25" t="s">
        <v>202</v>
      </c>
      <c r="B26" s="318" t="s">
        <v>205</v>
      </c>
      <c r="C26" s="318"/>
      <c r="D26" s="318"/>
      <c r="E26" s="318"/>
      <c r="F26" s="318"/>
      <c r="G26" s="318"/>
      <c r="H26" s="318"/>
      <c r="I26" s="318"/>
      <c r="J26" s="318"/>
    </row>
    <row r="27" spans="1:10" ht="17.25" customHeight="1" x14ac:dyDescent="0.2">
      <c r="A27" s="40"/>
      <c r="B27" s="318"/>
      <c r="C27" s="318"/>
      <c r="D27" s="318"/>
      <c r="E27" s="318"/>
      <c r="F27" s="318"/>
      <c r="G27" s="318"/>
      <c r="H27" s="318"/>
      <c r="I27" s="318"/>
      <c r="J27" s="318"/>
    </row>
    <row r="28" spans="1:10" ht="17.25" customHeight="1" x14ac:dyDescent="0.2">
      <c r="A28" s="40"/>
      <c r="B28" s="39"/>
      <c r="C28" s="39"/>
      <c r="D28" s="39"/>
      <c r="E28" s="39"/>
      <c r="F28" s="39"/>
      <c r="G28" s="39"/>
      <c r="H28" s="39"/>
      <c r="I28" s="39"/>
      <c r="J28" s="39"/>
    </row>
    <row r="29" spans="1:10" ht="17.25" customHeight="1" x14ac:dyDescent="0.2">
      <c r="A29" s="32" t="s">
        <v>313</v>
      </c>
      <c r="B29" s="33" t="s">
        <v>206</v>
      </c>
      <c r="C29" s="30"/>
      <c r="D29" s="30"/>
      <c r="E29" s="30"/>
      <c r="F29" s="30"/>
      <c r="G29" s="30"/>
      <c r="H29" s="30"/>
      <c r="I29" s="30"/>
      <c r="J29" s="30"/>
    </row>
    <row r="30" spans="1:10" ht="17.25" customHeight="1" x14ac:dyDescent="0.2">
      <c r="A30" s="40" t="s">
        <v>312</v>
      </c>
      <c r="B30" s="30" t="s">
        <v>207</v>
      </c>
      <c r="C30" s="30"/>
      <c r="D30" s="30"/>
      <c r="E30" s="30"/>
      <c r="F30" s="30"/>
      <c r="G30" s="30"/>
      <c r="H30" s="30"/>
      <c r="I30" s="30"/>
      <c r="J30" s="30"/>
    </row>
    <row r="31" spans="1:10" ht="17.25" customHeight="1" x14ac:dyDescent="0.2">
      <c r="A31" s="40"/>
      <c r="B31" s="30"/>
      <c r="C31" s="30"/>
      <c r="D31" s="30"/>
      <c r="E31" s="30"/>
      <c r="F31" s="30"/>
      <c r="G31" s="30"/>
      <c r="H31" s="30"/>
      <c r="I31" s="30"/>
      <c r="J31" s="30"/>
    </row>
    <row r="32" spans="1:10" ht="17.25" customHeight="1" x14ac:dyDescent="0.2">
      <c r="A32" s="32" t="s">
        <v>314</v>
      </c>
      <c r="B32" s="33" t="s">
        <v>208</v>
      </c>
      <c r="C32" s="30"/>
      <c r="D32" s="30"/>
      <c r="E32" s="30"/>
      <c r="F32" s="30"/>
      <c r="G32" s="30"/>
      <c r="H32" s="30"/>
      <c r="I32" s="30"/>
      <c r="J32" s="30"/>
    </row>
    <row r="33" spans="1:10" ht="17.25" customHeight="1" x14ac:dyDescent="0.2">
      <c r="A33" s="40" t="s">
        <v>315</v>
      </c>
      <c r="B33" s="30" t="s">
        <v>209</v>
      </c>
      <c r="C33" s="30"/>
      <c r="D33" s="30"/>
      <c r="E33" s="30"/>
      <c r="F33" s="30"/>
      <c r="G33" s="30"/>
      <c r="H33" s="30"/>
      <c r="I33" s="30"/>
      <c r="J33" s="30"/>
    </row>
    <row r="34" spans="1:10" ht="17.25" customHeight="1" x14ac:dyDescent="0.2">
      <c r="A34" s="40"/>
      <c r="B34" s="30"/>
      <c r="C34" s="30"/>
      <c r="D34" s="30"/>
      <c r="E34" s="30"/>
      <c r="F34" s="30"/>
      <c r="G34" s="30"/>
      <c r="H34" s="30"/>
      <c r="I34" s="30"/>
      <c r="J34" s="30"/>
    </row>
    <row r="35" spans="1:10" ht="17.25" customHeight="1" x14ac:dyDescent="0.2">
      <c r="A35" s="32" t="s">
        <v>316</v>
      </c>
      <c r="B35" s="33" t="s">
        <v>210</v>
      </c>
      <c r="C35" s="30"/>
      <c r="D35" s="30"/>
      <c r="E35" s="30"/>
      <c r="F35" s="30"/>
      <c r="G35" s="30"/>
      <c r="H35" s="30"/>
      <c r="I35" s="30"/>
      <c r="J35" s="30"/>
    </row>
    <row r="36" spans="1:10" ht="17.25" customHeight="1" x14ac:dyDescent="0.2">
      <c r="A36" s="40" t="s">
        <v>315</v>
      </c>
      <c r="B36" s="30" t="s">
        <v>211</v>
      </c>
      <c r="C36" s="30"/>
      <c r="D36" s="30"/>
      <c r="E36" s="30"/>
      <c r="F36" s="30"/>
      <c r="G36" s="30"/>
      <c r="H36" s="30"/>
      <c r="I36" s="30"/>
      <c r="J36" s="30"/>
    </row>
    <row r="37" spans="1:10" ht="18.75" customHeight="1" x14ac:dyDescent="0.2">
      <c r="A37" s="1"/>
      <c r="B37" s="1"/>
      <c r="C37" s="1"/>
      <c r="D37" s="1"/>
      <c r="E37" s="1"/>
      <c r="F37" s="1"/>
      <c r="G37" s="1"/>
      <c r="H37" s="1"/>
      <c r="I37" s="1"/>
      <c r="J37" s="1"/>
    </row>
    <row r="38" spans="1:10" ht="18.75" customHeight="1" x14ac:dyDescent="0.2">
      <c r="A38" s="1"/>
      <c r="B38" s="1"/>
      <c r="C38" s="1"/>
      <c r="D38" s="1"/>
      <c r="E38" s="1"/>
      <c r="F38" s="1"/>
      <c r="G38" s="1"/>
      <c r="H38" s="1"/>
      <c r="I38" s="1"/>
      <c r="J38" s="1"/>
    </row>
    <row r="39" spans="1:10" ht="18.75" customHeight="1" x14ac:dyDescent="0.2">
      <c r="A39" s="1"/>
      <c r="B39" s="1"/>
      <c r="C39" s="1"/>
      <c r="D39" s="1"/>
      <c r="E39" s="1"/>
      <c r="F39" s="1" t="s">
        <v>186</v>
      </c>
      <c r="G39" s="1"/>
      <c r="H39" s="1"/>
      <c r="I39" s="1"/>
      <c r="J39" s="1"/>
    </row>
    <row r="40" spans="1:10" ht="18.75" customHeight="1" x14ac:dyDescent="0.2">
      <c r="A40" s="1"/>
      <c r="B40" s="1"/>
      <c r="C40" s="1"/>
      <c r="D40" s="1"/>
      <c r="E40" s="1"/>
      <c r="F40" s="1" t="s">
        <v>187</v>
      </c>
      <c r="G40" s="1"/>
      <c r="H40" s="1"/>
      <c r="I40" s="1"/>
      <c r="J40" s="1"/>
    </row>
    <row r="41" spans="1:10" ht="18.75" customHeight="1" x14ac:dyDescent="0.2">
      <c r="A41" s="1"/>
      <c r="B41" s="1"/>
      <c r="C41" s="1"/>
      <c r="D41" s="1"/>
      <c r="E41" s="1"/>
      <c r="F41" s="27" t="s">
        <v>317</v>
      </c>
      <c r="G41" s="1"/>
      <c r="H41" s="1"/>
      <c r="I41" s="1"/>
      <c r="J41" s="1"/>
    </row>
    <row r="42" spans="1:10" ht="18.75" customHeight="1" x14ac:dyDescent="0.2">
      <c r="A42" s="1"/>
      <c r="B42" s="1"/>
      <c r="C42" s="1"/>
      <c r="D42" s="1"/>
      <c r="E42" s="1"/>
      <c r="F42" s="1" t="s">
        <v>188</v>
      </c>
      <c r="G42" s="1"/>
      <c r="H42" s="1"/>
      <c r="I42" s="1"/>
      <c r="J42" s="1"/>
    </row>
    <row r="43" spans="1:10" ht="18.75" customHeight="1" x14ac:dyDescent="0.2">
      <c r="A43" s="1"/>
      <c r="B43" s="1"/>
      <c r="C43" s="1"/>
      <c r="D43" s="1"/>
      <c r="E43" s="1"/>
      <c r="F43" s="27" t="s">
        <v>318</v>
      </c>
      <c r="G43" s="1"/>
      <c r="H43" s="1"/>
      <c r="I43" s="1"/>
      <c r="J43" s="1"/>
    </row>
    <row r="44" spans="1:10" ht="18.75" customHeight="1" x14ac:dyDescent="0.2">
      <c r="A44" s="1"/>
      <c r="B44" s="1"/>
      <c r="C44" s="1"/>
      <c r="D44" s="1"/>
      <c r="E44" s="1"/>
      <c r="F44" s="27" t="s">
        <v>189</v>
      </c>
      <c r="G44" s="1"/>
      <c r="H44" s="1"/>
      <c r="I44" s="1"/>
      <c r="J44" s="1"/>
    </row>
  </sheetData>
  <mergeCells count="9">
    <mergeCell ref="A24:A25"/>
    <mergeCell ref="B24:J25"/>
    <mergeCell ref="B26:J27"/>
    <mergeCell ref="A3:J3"/>
    <mergeCell ref="A6:J7"/>
    <mergeCell ref="A8:J9"/>
    <mergeCell ref="B14:J15"/>
    <mergeCell ref="B16:J17"/>
    <mergeCell ref="B18:J19"/>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55CF-569D-427A-9E03-DF27AA8124A9}">
  <sheetPr>
    <pageSetUpPr fitToPage="1"/>
  </sheetPr>
  <dimension ref="A1:I37"/>
  <sheetViews>
    <sheetView view="pageBreakPreview" topLeftCell="A10" zoomScaleNormal="100" zoomScaleSheetLayoutView="100" workbookViewId="0">
      <selection activeCell="H8" sqref="H8"/>
    </sheetView>
  </sheetViews>
  <sheetFormatPr defaultColWidth="9" defaultRowHeight="13.2" outlineLevelRow="1" x14ac:dyDescent="0.2"/>
  <cols>
    <col min="1" max="1" width="6.44140625" style="118" customWidth="1"/>
    <col min="2" max="2" width="7.33203125" style="118" customWidth="1"/>
    <col min="3" max="3" width="14" style="119" customWidth="1"/>
    <col min="4" max="4" width="15.77734375" style="121" customWidth="1"/>
    <col min="5" max="5" width="8.109375" style="121" customWidth="1"/>
    <col min="6" max="6" width="14.88671875" style="122" customWidth="1"/>
    <col min="7" max="7" width="18.109375" style="122" customWidth="1"/>
    <col min="8" max="8" width="18.109375" style="123" customWidth="1"/>
    <col min="9" max="16384" width="9" style="118"/>
  </cols>
  <sheetData>
    <row r="1" spans="1:9" s="117" customFormat="1" ht="17.25" customHeight="1" x14ac:dyDescent="0.2">
      <c r="A1" s="320" t="s">
        <v>646</v>
      </c>
      <c r="B1" s="320"/>
      <c r="C1" s="320"/>
      <c r="D1" s="320"/>
      <c r="E1" s="320"/>
      <c r="F1" s="116"/>
      <c r="G1" s="321" t="s">
        <v>647</v>
      </c>
      <c r="H1" s="321"/>
    </row>
    <row r="2" spans="1:9" ht="34.5" customHeight="1" x14ac:dyDescent="0.2">
      <c r="D2" s="120" t="s">
        <v>648</v>
      </c>
      <c r="F2" s="118"/>
      <c r="I2" s="124"/>
    </row>
    <row r="3" spans="1:9" ht="30" customHeight="1" x14ac:dyDescent="0.2">
      <c r="A3" s="322" t="s">
        <v>649</v>
      </c>
      <c r="B3" s="322"/>
      <c r="C3" s="322"/>
      <c r="D3" s="125" t="s">
        <v>650</v>
      </c>
      <c r="E3" s="126"/>
      <c r="F3" s="126"/>
      <c r="G3" s="126"/>
      <c r="H3" s="126"/>
    </row>
    <row r="4" spans="1:9" ht="24.75" customHeight="1" thickBot="1" x14ac:dyDescent="0.25">
      <c r="A4" s="323" t="s">
        <v>651</v>
      </c>
      <c r="B4" s="323"/>
      <c r="C4" s="323"/>
      <c r="D4" s="323"/>
      <c r="E4" s="323"/>
      <c r="F4" s="323"/>
      <c r="G4" s="323"/>
      <c r="H4" s="323"/>
    </row>
    <row r="5" spans="1:9" ht="30" customHeight="1" thickBot="1" x14ac:dyDescent="0.25">
      <c r="A5" s="324"/>
      <c r="B5" s="325"/>
      <c r="C5" s="326"/>
      <c r="D5" s="327" t="s">
        <v>652</v>
      </c>
      <c r="E5" s="328"/>
      <c r="F5" s="329"/>
      <c r="G5" s="127" t="s">
        <v>653</v>
      </c>
      <c r="H5" s="128" t="s">
        <v>654</v>
      </c>
    </row>
    <row r="6" spans="1:9" s="136" customFormat="1" ht="30" customHeight="1" outlineLevel="1" thickTop="1" x14ac:dyDescent="0.2">
      <c r="A6" s="333" t="s">
        <v>649</v>
      </c>
      <c r="B6" s="330" t="s">
        <v>655</v>
      </c>
      <c r="C6" s="130">
        <v>44940</v>
      </c>
      <c r="D6" s="131">
        <v>44932</v>
      </c>
      <c r="E6" s="132" t="s">
        <v>656</v>
      </c>
      <c r="F6" s="133">
        <v>44938</v>
      </c>
      <c r="G6" s="134">
        <v>44918</v>
      </c>
      <c r="H6" s="135">
        <v>44921</v>
      </c>
    </row>
    <row r="7" spans="1:9" s="136" customFormat="1" ht="30" customHeight="1" outlineLevel="1" thickBot="1" x14ac:dyDescent="0.25">
      <c r="A7" s="334"/>
      <c r="B7" s="331"/>
      <c r="C7" s="137">
        <v>44954</v>
      </c>
      <c r="D7" s="138">
        <v>44946</v>
      </c>
      <c r="E7" s="139" t="s">
        <v>657</v>
      </c>
      <c r="F7" s="140">
        <v>44952</v>
      </c>
      <c r="G7" s="141">
        <v>44937</v>
      </c>
      <c r="H7" s="142">
        <v>44938</v>
      </c>
    </row>
    <row r="8" spans="1:9" s="136" customFormat="1" ht="30" customHeight="1" outlineLevel="1" thickTop="1" x14ac:dyDescent="0.2">
      <c r="A8" s="334"/>
      <c r="B8" s="330" t="s">
        <v>658</v>
      </c>
      <c r="C8" s="130">
        <v>44968</v>
      </c>
      <c r="D8" s="131">
        <v>44960</v>
      </c>
      <c r="E8" s="132" t="s">
        <v>656</v>
      </c>
      <c r="F8" s="133">
        <v>44966</v>
      </c>
      <c r="G8" s="134">
        <v>44951</v>
      </c>
      <c r="H8" s="135">
        <v>44952</v>
      </c>
    </row>
    <row r="9" spans="1:9" s="136" customFormat="1" ht="30" customHeight="1" outlineLevel="1" thickBot="1" x14ac:dyDescent="0.25">
      <c r="A9" s="334"/>
      <c r="B9" s="331"/>
      <c r="C9" s="137">
        <v>44982</v>
      </c>
      <c r="D9" s="138">
        <v>44974</v>
      </c>
      <c r="E9" s="139" t="s">
        <v>657</v>
      </c>
      <c r="F9" s="140">
        <v>44980</v>
      </c>
      <c r="G9" s="141">
        <v>44965</v>
      </c>
      <c r="H9" s="142">
        <v>44966</v>
      </c>
    </row>
    <row r="10" spans="1:9" s="136" customFormat="1" ht="30" customHeight="1" outlineLevel="1" thickTop="1" x14ac:dyDescent="0.2">
      <c r="A10" s="334"/>
      <c r="B10" s="330" t="s">
        <v>659</v>
      </c>
      <c r="C10" s="130">
        <v>44996</v>
      </c>
      <c r="D10" s="131">
        <v>44988</v>
      </c>
      <c r="E10" s="132" t="s">
        <v>656</v>
      </c>
      <c r="F10" s="133">
        <v>44994</v>
      </c>
      <c r="G10" s="134">
        <v>44978</v>
      </c>
      <c r="H10" s="135">
        <v>44979</v>
      </c>
    </row>
    <row r="11" spans="1:9" s="136" customFormat="1" ht="30" customHeight="1" outlineLevel="1" thickBot="1" x14ac:dyDescent="0.25">
      <c r="A11" s="334"/>
      <c r="B11" s="331"/>
      <c r="C11" s="137">
        <v>45010</v>
      </c>
      <c r="D11" s="138">
        <v>45002</v>
      </c>
      <c r="E11" s="139" t="s">
        <v>657</v>
      </c>
      <c r="F11" s="140">
        <v>45008</v>
      </c>
      <c r="G11" s="141">
        <v>44993</v>
      </c>
      <c r="H11" s="142">
        <v>44994</v>
      </c>
    </row>
    <row r="12" spans="1:9" s="136" customFormat="1" ht="30" customHeight="1" outlineLevel="1" thickTop="1" x14ac:dyDescent="0.2">
      <c r="A12" s="334"/>
      <c r="B12" s="330" t="s">
        <v>660</v>
      </c>
      <c r="C12" s="130">
        <v>45024</v>
      </c>
      <c r="D12" s="131">
        <v>45016</v>
      </c>
      <c r="E12" s="132" t="s">
        <v>656</v>
      </c>
      <c r="F12" s="133">
        <v>45022</v>
      </c>
      <c r="G12" s="134">
        <v>45007</v>
      </c>
      <c r="H12" s="135">
        <v>45008</v>
      </c>
    </row>
    <row r="13" spans="1:9" s="136" customFormat="1" ht="30" customHeight="1" outlineLevel="1" thickBot="1" x14ac:dyDescent="0.25">
      <c r="A13" s="334"/>
      <c r="B13" s="331"/>
      <c r="C13" s="137">
        <v>45038</v>
      </c>
      <c r="D13" s="138">
        <v>45030</v>
      </c>
      <c r="E13" s="139" t="s">
        <v>657</v>
      </c>
      <c r="F13" s="140">
        <v>45036</v>
      </c>
      <c r="G13" s="141">
        <v>45021</v>
      </c>
      <c r="H13" s="142">
        <v>45022</v>
      </c>
    </row>
    <row r="14" spans="1:9" s="136" customFormat="1" ht="30" customHeight="1" outlineLevel="1" thickTop="1" x14ac:dyDescent="0.2">
      <c r="A14" s="334"/>
      <c r="B14" s="330" t="s">
        <v>661</v>
      </c>
      <c r="C14" s="130">
        <v>45059</v>
      </c>
      <c r="D14" s="131">
        <v>45044</v>
      </c>
      <c r="E14" s="132" t="s">
        <v>656</v>
      </c>
      <c r="F14" s="133">
        <v>45055</v>
      </c>
      <c r="G14" s="134">
        <v>45035</v>
      </c>
      <c r="H14" s="135">
        <v>45036</v>
      </c>
    </row>
    <row r="15" spans="1:9" s="136" customFormat="1" ht="30" customHeight="1" outlineLevel="1" thickBot="1" x14ac:dyDescent="0.25">
      <c r="A15" s="334"/>
      <c r="B15" s="331"/>
      <c r="C15" s="137">
        <v>45073</v>
      </c>
      <c r="D15" s="138">
        <v>45065</v>
      </c>
      <c r="E15" s="139" t="s">
        <v>657</v>
      </c>
      <c r="F15" s="140">
        <v>45071</v>
      </c>
      <c r="G15" s="141">
        <v>45056</v>
      </c>
      <c r="H15" s="142">
        <v>45057</v>
      </c>
    </row>
    <row r="16" spans="1:9" s="136" customFormat="1" ht="30" customHeight="1" outlineLevel="1" thickTop="1" x14ac:dyDescent="0.2">
      <c r="A16" s="334"/>
      <c r="B16" s="330" t="s">
        <v>662</v>
      </c>
      <c r="C16" s="130">
        <v>45087</v>
      </c>
      <c r="D16" s="131">
        <v>45079</v>
      </c>
      <c r="E16" s="132" t="s">
        <v>656</v>
      </c>
      <c r="F16" s="133">
        <v>45085</v>
      </c>
      <c r="G16" s="134">
        <v>45070</v>
      </c>
      <c r="H16" s="135">
        <v>45071</v>
      </c>
    </row>
    <row r="17" spans="1:8" s="136" customFormat="1" ht="30" customHeight="1" outlineLevel="1" thickBot="1" x14ac:dyDescent="0.25">
      <c r="A17" s="334"/>
      <c r="B17" s="331"/>
      <c r="C17" s="137">
        <v>45101</v>
      </c>
      <c r="D17" s="138">
        <v>45093</v>
      </c>
      <c r="E17" s="139" t="s">
        <v>657</v>
      </c>
      <c r="F17" s="140">
        <v>45099</v>
      </c>
      <c r="G17" s="141">
        <v>45084</v>
      </c>
      <c r="H17" s="142">
        <v>45085</v>
      </c>
    </row>
    <row r="18" spans="1:8" ht="30" customHeight="1" outlineLevel="1" thickTop="1" x14ac:dyDescent="0.2">
      <c r="A18" s="334"/>
      <c r="B18" s="330" t="s">
        <v>663</v>
      </c>
      <c r="C18" s="130">
        <v>45115</v>
      </c>
      <c r="D18" s="131">
        <v>45107</v>
      </c>
      <c r="E18" s="132" t="s">
        <v>656</v>
      </c>
      <c r="F18" s="133">
        <v>45113</v>
      </c>
      <c r="G18" s="134">
        <v>45098</v>
      </c>
      <c r="H18" s="135">
        <v>45099</v>
      </c>
    </row>
    <row r="19" spans="1:8" ht="30" customHeight="1" outlineLevel="1" thickBot="1" x14ac:dyDescent="0.25">
      <c r="A19" s="334"/>
      <c r="B19" s="331"/>
      <c r="C19" s="137">
        <v>45129</v>
      </c>
      <c r="D19" s="138">
        <v>45121</v>
      </c>
      <c r="E19" s="139" t="s">
        <v>657</v>
      </c>
      <c r="F19" s="140">
        <v>45127</v>
      </c>
      <c r="G19" s="141">
        <v>45112</v>
      </c>
      <c r="H19" s="142">
        <v>45113</v>
      </c>
    </row>
    <row r="20" spans="1:8" ht="30" customHeight="1" outlineLevel="1" thickTop="1" x14ac:dyDescent="0.2">
      <c r="A20" s="334"/>
      <c r="B20" s="330" t="s">
        <v>664</v>
      </c>
      <c r="C20" s="130">
        <v>45143</v>
      </c>
      <c r="D20" s="131">
        <v>45135</v>
      </c>
      <c r="E20" s="132" t="s">
        <v>656</v>
      </c>
      <c r="F20" s="133">
        <v>45142</v>
      </c>
      <c r="G20" s="134">
        <v>45126</v>
      </c>
      <c r="H20" s="135">
        <v>45127</v>
      </c>
    </row>
    <row r="21" spans="1:8" ht="30" customHeight="1" outlineLevel="1" thickBot="1" x14ac:dyDescent="0.25">
      <c r="A21" s="334"/>
      <c r="B21" s="331"/>
      <c r="C21" s="137">
        <v>45164</v>
      </c>
      <c r="D21" s="138">
        <v>45156</v>
      </c>
      <c r="E21" s="139" t="s">
        <v>657</v>
      </c>
      <c r="F21" s="140">
        <v>45162</v>
      </c>
      <c r="G21" s="141">
        <v>45147</v>
      </c>
      <c r="H21" s="142">
        <v>45148</v>
      </c>
    </row>
    <row r="22" spans="1:8" ht="30" customHeight="1" outlineLevel="1" thickTop="1" x14ac:dyDescent="0.2">
      <c r="A22" s="334"/>
      <c r="B22" s="330" t="s">
        <v>665</v>
      </c>
      <c r="C22" s="130">
        <v>45178</v>
      </c>
      <c r="D22" s="131">
        <v>45170</v>
      </c>
      <c r="E22" s="132" t="s">
        <v>656</v>
      </c>
      <c r="F22" s="133">
        <v>45176</v>
      </c>
      <c r="G22" s="134">
        <v>45161</v>
      </c>
      <c r="H22" s="135">
        <v>45162</v>
      </c>
    </row>
    <row r="23" spans="1:8" ht="30" customHeight="1" outlineLevel="1" thickBot="1" x14ac:dyDescent="0.25">
      <c r="A23" s="334"/>
      <c r="B23" s="331"/>
      <c r="C23" s="137">
        <v>45192</v>
      </c>
      <c r="D23" s="138">
        <v>45184</v>
      </c>
      <c r="E23" s="139" t="s">
        <v>657</v>
      </c>
      <c r="F23" s="140">
        <v>45190</v>
      </c>
      <c r="G23" s="141">
        <v>45175</v>
      </c>
      <c r="H23" s="142">
        <v>45176</v>
      </c>
    </row>
    <row r="24" spans="1:8" ht="30" customHeight="1" outlineLevel="1" thickTop="1" x14ac:dyDescent="0.2">
      <c r="A24" s="334"/>
      <c r="B24" s="330" t="s">
        <v>666</v>
      </c>
      <c r="C24" s="130">
        <v>45213</v>
      </c>
      <c r="D24" s="131">
        <v>45205</v>
      </c>
      <c r="E24" s="132" t="s">
        <v>656</v>
      </c>
      <c r="F24" s="133">
        <v>45211</v>
      </c>
      <c r="G24" s="134">
        <v>45196</v>
      </c>
      <c r="H24" s="135">
        <v>45197</v>
      </c>
    </row>
    <row r="25" spans="1:8" ht="30" customHeight="1" outlineLevel="1" thickBot="1" x14ac:dyDescent="0.25">
      <c r="A25" s="334"/>
      <c r="B25" s="331"/>
      <c r="C25" s="137">
        <v>45227</v>
      </c>
      <c r="D25" s="138">
        <v>45219</v>
      </c>
      <c r="E25" s="139" t="s">
        <v>657</v>
      </c>
      <c r="F25" s="140">
        <v>45225</v>
      </c>
      <c r="G25" s="141">
        <v>45210</v>
      </c>
      <c r="H25" s="142">
        <v>45211</v>
      </c>
    </row>
    <row r="26" spans="1:8" ht="30" customHeight="1" outlineLevel="1" thickTop="1" x14ac:dyDescent="0.2">
      <c r="A26" s="334"/>
      <c r="B26" s="330" t="s">
        <v>667</v>
      </c>
      <c r="C26" s="130">
        <v>45241</v>
      </c>
      <c r="D26" s="131">
        <v>45232</v>
      </c>
      <c r="E26" s="132" t="s">
        <v>656</v>
      </c>
      <c r="F26" s="133">
        <v>45239</v>
      </c>
      <c r="G26" s="134">
        <v>45224</v>
      </c>
      <c r="H26" s="135">
        <v>45225</v>
      </c>
    </row>
    <row r="27" spans="1:8" ht="30" customHeight="1" outlineLevel="1" thickBot="1" x14ac:dyDescent="0.25">
      <c r="A27" s="334"/>
      <c r="B27" s="331"/>
      <c r="C27" s="137">
        <v>45255</v>
      </c>
      <c r="D27" s="138">
        <v>45247</v>
      </c>
      <c r="E27" s="139" t="s">
        <v>657</v>
      </c>
      <c r="F27" s="140">
        <v>45253</v>
      </c>
      <c r="G27" s="141">
        <v>45238</v>
      </c>
      <c r="H27" s="142">
        <v>45239</v>
      </c>
    </row>
    <row r="28" spans="1:8" ht="30" customHeight="1" outlineLevel="1" thickTop="1" x14ac:dyDescent="0.2">
      <c r="A28" s="334"/>
      <c r="B28" s="330" t="s">
        <v>668</v>
      </c>
      <c r="C28" s="130">
        <v>45269</v>
      </c>
      <c r="D28" s="131">
        <v>45261</v>
      </c>
      <c r="E28" s="132" t="s">
        <v>656</v>
      </c>
      <c r="F28" s="133">
        <v>45267</v>
      </c>
      <c r="G28" s="143">
        <v>45251</v>
      </c>
      <c r="H28" s="135">
        <v>45252</v>
      </c>
    </row>
    <row r="29" spans="1:8" ht="30" customHeight="1" outlineLevel="1" thickBot="1" x14ac:dyDescent="0.25">
      <c r="A29" s="335"/>
      <c r="B29" s="332"/>
      <c r="C29" s="144">
        <v>45283</v>
      </c>
      <c r="D29" s="145">
        <v>45275</v>
      </c>
      <c r="E29" s="146" t="s">
        <v>657</v>
      </c>
      <c r="F29" s="147">
        <v>45281</v>
      </c>
      <c r="G29" s="148">
        <v>45266</v>
      </c>
      <c r="H29" s="149">
        <v>45267</v>
      </c>
    </row>
    <row r="30" spans="1:8" ht="18" customHeight="1" x14ac:dyDescent="0.2">
      <c r="A30" s="150" t="s">
        <v>669</v>
      </c>
      <c r="B30" s="151"/>
      <c r="C30" s="152"/>
      <c r="D30" s="122"/>
      <c r="F30" s="153"/>
      <c r="G30" s="153"/>
    </row>
    <row r="31" spans="1:8" ht="18" customHeight="1" x14ac:dyDescent="0.2">
      <c r="A31" s="154" t="s">
        <v>670</v>
      </c>
      <c r="B31" s="155"/>
      <c r="C31" s="155"/>
      <c r="D31" s="156"/>
      <c r="E31" s="157"/>
      <c r="F31" s="155"/>
      <c r="G31" s="155"/>
      <c r="H31" s="155"/>
    </row>
    <row r="32" spans="1:8" ht="18" customHeight="1" x14ac:dyDescent="0.2">
      <c r="A32" s="154" t="s">
        <v>671</v>
      </c>
      <c r="B32" s="151"/>
      <c r="C32" s="152"/>
      <c r="D32" s="122"/>
      <c r="F32" s="153"/>
      <c r="G32" s="153"/>
    </row>
    <row r="33" spans="1:8" ht="18" customHeight="1" x14ac:dyDescent="0.2">
      <c r="A33" s="154" t="s">
        <v>672</v>
      </c>
      <c r="B33" s="155"/>
      <c r="C33" s="155"/>
      <c r="D33" s="156"/>
      <c r="E33" s="157"/>
      <c r="F33" s="155"/>
      <c r="G33" s="155"/>
      <c r="H33" s="155"/>
    </row>
    <row r="34" spans="1:8" ht="18" customHeight="1" x14ac:dyDescent="0.2">
      <c r="A34" s="158" t="s">
        <v>673</v>
      </c>
    </row>
    <row r="35" spans="1:8" ht="18" customHeight="1" x14ac:dyDescent="0.2">
      <c r="A35" s="154" t="s">
        <v>674</v>
      </c>
    </row>
    <row r="36" spans="1:8" ht="16.5" customHeight="1" x14ac:dyDescent="0.2"/>
    <row r="37" spans="1:8" ht="16.5" customHeight="1" x14ac:dyDescent="0.2">
      <c r="C37" s="152"/>
      <c r="D37" s="122"/>
      <c r="F37" s="153"/>
      <c r="G37" s="153"/>
    </row>
  </sheetData>
  <mergeCells count="19">
    <mergeCell ref="B24:B25"/>
    <mergeCell ref="B26:B27"/>
    <mergeCell ref="B28:B29"/>
    <mergeCell ref="A6:A29"/>
    <mergeCell ref="B6:B7"/>
    <mergeCell ref="B8:B9"/>
    <mergeCell ref="B10:B11"/>
    <mergeCell ref="B12:B13"/>
    <mergeCell ref="B14:B15"/>
    <mergeCell ref="B16:B17"/>
    <mergeCell ref="B18:B19"/>
    <mergeCell ref="B20:B21"/>
    <mergeCell ref="B22:B23"/>
    <mergeCell ref="A1:E1"/>
    <mergeCell ref="G1:H1"/>
    <mergeCell ref="A3:C3"/>
    <mergeCell ref="A4:H4"/>
    <mergeCell ref="A5:C5"/>
    <mergeCell ref="D5:F5"/>
  </mergeCells>
  <phoneticPr fontId="2"/>
  <printOptions horizontalCentered="1" verticalCentered="1"/>
  <pageMargins left="0.19685039370078741" right="0.31496062992125984" top="0.39370078740157483" bottom="0.39370078740157483" header="0.51181102362204722" footer="0.51181102362204722"/>
  <pageSetup paperSize="9" scale="88" orientation="portrait" r:id="rId1"/>
  <headerFooter alignWithMargins="0"/>
  <rowBreaks count="1" manualBreakCount="1">
    <brk id="32" max="7" man="1"/>
  </rowBreaks>
  <drawing r:id="rId2"/>
  <legacyDrawing r:id="rId3"/>
  <oleObjects>
    <mc:AlternateContent xmlns:mc="http://schemas.openxmlformats.org/markup-compatibility/2006">
      <mc:Choice Requires="x14">
        <oleObject progId="Word.Picture.8" shapeId="7169" r:id="rId4">
          <objectPr defaultSize="0" autoPict="0" r:id="rId5">
            <anchor moveWithCells="1" sizeWithCells="1">
              <from>
                <xdr:col>0</xdr:col>
                <xdr:colOff>236220</xdr:colOff>
                <xdr:row>0</xdr:row>
                <xdr:rowOff>182880</xdr:rowOff>
              </from>
              <to>
                <xdr:col>3</xdr:col>
                <xdr:colOff>30480</xdr:colOff>
                <xdr:row>2</xdr:row>
                <xdr:rowOff>0</xdr:rowOff>
              </to>
            </anchor>
          </objectPr>
        </oleObject>
      </mc:Choice>
      <mc:Fallback>
        <oleObject progId="Word.Picture.8" shapeId="7169"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1262-5089-45B7-93E2-332D395EE3CD}">
  <sheetPr>
    <pageSetUpPr fitToPage="1"/>
  </sheetPr>
  <dimension ref="A1:H37"/>
  <sheetViews>
    <sheetView zoomScaleNormal="100" workbookViewId="0">
      <selection activeCell="H15" sqref="H15"/>
    </sheetView>
  </sheetViews>
  <sheetFormatPr defaultColWidth="9" defaultRowHeight="13.2" outlineLevelRow="1" x14ac:dyDescent="0.2"/>
  <cols>
    <col min="1" max="1" width="6.44140625" style="118" customWidth="1"/>
    <col min="2" max="2" width="7.33203125" style="118" customWidth="1"/>
    <col min="3" max="3" width="17.44140625" style="121" customWidth="1"/>
    <col min="4" max="4" width="8.109375" style="121" customWidth="1"/>
    <col min="5" max="5" width="14.88671875" style="122" customWidth="1"/>
    <col min="6" max="6" width="18.109375" style="122" customWidth="1"/>
    <col min="7" max="7" width="18.109375" style="123" customWidth="1"/>
    <col min="8" max="16384" width="9" style="118"/>
  </cols>
  <sheetData>
    <row r="1" spans="1:8" x14ac:dyDescent="0.2">
      <c r="B1" s="118">
        <v>6</v>
      </c>
    </row>
    <row r="2" spans="1:8" s="117" customFormat="1" ht="17.25" customHeight="1" x14ac:dyDescent="0.2">
      <c r="A2" s="320"/>
      <c r="B2" s="320"/>
      <c r="C2" s="320"/>
      <c r="D2" s="320"/>
      <c r="E2" s="116"/>
      <c r="F2" s="321" t="s">
        <v>647</v>
      </c>
      <c r="G2" s="321"/>
    </row>
    <row r="3" spans="1:8" ht="34.5" customHeight="1" x14ac:dyDescent="0.2">
      <c r="A3" s="340" t="s">
        <v>649</v>
      </c>
      <c r="B3" s="340"/>
      <c r="C3" s="341" t="s">
        <v>675</v>
      </c>
      <c r="D3" s="341"/>
      <c r="E3" s="341"/>
      <c r="F3" s="341"/>
      <c r="H3" s="124"/>
    </row>
    <row r="4" spans="1:8" ht="30" customHeight="1" x14ac:dyDescent="0.2">
      <c r="A4" s="340"/>
      <c r="B4" s="340"/>
      <c r="C4" s="341"/>
      <c r="D4" s="341"/>
      <c r="E4" s="341"/>
      <c r="F4" s="341"/>
      <c r="G4" s="126"/>
    </row>
    <row r="5" spans="1:8" ht="30" customHeight="1" thickBot="1" x14ac:dyDescent="0.25">
      <c r="A5" s="342" t="s">
        <v>676</v>
      </c>
      <c r="B5" s="342"/>
      <c r="C5" s="342"/>
      <c r="D5" s="342"/>
      <c r="E5" s="342"/>
      <c r="F5" s="342"/>
      <c r="G5" s="342"/>
    </row>
    <row r="6" spans="1:8" ht="30" customHeight="1" thickBot="1" x14ac:dyDescent="0.25">
      <c r="A6" s="324"/>
      <c r="B6" s="325"/>
      <c r="C6" s="327" t="s">
        <v>652</v>
      </c>
      <c r="D6" s="328"/>
      <c r="E6" s="329"/>
      <c r="F6" s="343" t="s">
        <v>677</v>
      </c>
      <c r="G6" s="344"/>
    </row>
    <row r="7" spans="1:8" s="136" customFormat="1" ht="30" customHeight="1" outlineLevel="1" thickTop="1" thickBot="1" x14ac:dyDescent="0.25">
      <c r="A7" s="333" t="s">
        <v>649</v>
      </c>
      <c r="B7" s="129" t="s">
        <v>655</v>
      </c>
      <c r="C7" s="131">
        <v>44939</v>
      </c>
      <c r="D7" s="132" t="s">
        <v>656</v>
      </c>
      <c r="E7" s="133">
        <f>C7+$B$1</f>
        <v>44945</v>
      </c>
      <c r="F7" s="358">
        <v>44931</v>
      </c>
      <c r="G7" s="359"/>
    </row>
    <row r="8" spans="1:8" s="136" customFormat="1" ht="30" customHeight="1" outlineLevel="1" thickTop="1" x14ac:dyDescent="0.2">
      <c r="A8" s="334"/>
      <c r="B8" s="330" t="s">
        <v>658</v>
      </c>
      <c r="C8" s="131">
        <v>44953</v>
      </c>
      <c r="D8" s="132" t="s">
        <v>656</v>
      </c>
      <c r="E8" s="133">
        <f t="shared" ref="E8:E28" si="0">C8+$B$1</f>
        <v>44959</v>
      </c>
      <c r="F8" s="336">
        <v>44945</v>
      </c>
      <c r="G8" s="337"/>
    </row>
    <row r="9" spans="1:8" s="136" customFormat="1" ht="30" customHeight="1" outlineLevel="1" thickBot="1" x14ac:dyDescent="0.25">
      <c r="A9" s="334"/>
      <c r="B9" s="331"/>
      <c r="C9" s="138">
        <v>44967</v>
      </c>
      <c r="D9" s="139" t="s">
        <v>657</v>
      </c>
      <c r="E9" s="140">
        <f t="shared" si="0"/>
        <v>44973</v>
      </c>
      <c r="F9" s="345">
        <v>44959</v>
      </c>
      <c r="G9" s="346"/>
    </row>
    <row r="10" spans="1:8" s="136" customFormat="1" ht="30" customHeight="1" outlineLevel="1" thickTop="1" x14ac:dyDescent="0.2">
      <c r="A10" s="334"/>
      <c r="B10" s="330" t="s">
        <v>659</v>
      </c>
      <c r="C10" s="131">
        <v>44981</v>
      </c>
      <c r="D10" s="132" t="s">
        <v>656</v>
      </c>
      <c r="E10" s="133">
        <f t="shared" si="0"/>
        <v>44987</v>
      </c>
      <c r="F10" s="336">
        <v>44973</v>
      </c>
      <c r="G10" s="337"/>
    </row>
    <row r="11" spans="1:8" s="136" customFormat="1" ht="30" customHeight="1" outlineLevel="1" thickBot="1" x14ac:dyDescent="0.25">
      <c r="A11" s="334"/>
      <c r="B11" s="347"/>
      <c r="C11" s="159">
        <v>44995</v>
      </c>
      <c r="D11" s="160" t="s">
        <v>657</v>
      </c>
      <c r="E11" s="161">
        <f t="shared" si="0"/>
        <v>45001</v>
      </c>
      <c r="F11" s="338">
        <v>44987</v>
      </c>
      <c r="G11" s="339"/>
    </row>
    <row r="12" spans="1:8" s="136" customFormat="1" ht="30" customHeight="1" outlineLevel="1" thickTop="1" x14ac:dyDescent="0.2">
      <c r="A12" s="334"/>
      <c r="B12" s="330" t="s">
        <v>660</v>
      </c>
      <c r="C12" s="131">
        <v>45023</v>
      </c>
      <c r="D12" s="132" t="s">
        <v>656</v>
      </c>
      <c r="E12" s="133">
        <f t="shared" si="0"/>
        <v>45029</v>
      </c>
      <c r="F12" s="336">
        <v>45015</v>
      </c>
      <c r="G12" s="337"/>
    </row>
    <row r="13" spans="1:8" s="136" customFormat="1" ht="30" customHeight="1" outlineLevel="1" thickBot="1" x14ac:dyDescent="0.25">
      <c r="A13" s="334"/>
      <c r="B13" s="331"/>
      <c r="C13" s="138">
        <v>45037</v>
      </c>
      <c r="D13" s="139" t="s">
        <v>657</v>
      </c>
      <c r="E13" s="140">
        <f t="shared" si="0"/>
        <v>45043</v>
      </c>
      <c r="F13" s="345">
        <v>45029</v>
      </c>
      <c r="G13" s="346"/>
    </row>
    <row r="14" spans="1:8" s="136" customFormat="1" ht="30" customHeight="1" outlineLevel="1" thickTop="1" thickBot="1" x14ac:dyDescent="0.25">
      <c r="A14" s="334"/>
      <c r="B14" s="129" t="s">
        <v>661</v>
      </c>
      <c r="C14" s="131">
        <v>45058</v>
      </c>
      <c r="D14" s="132" t="s">
        <v>656</v>
      </c>
      <c r="E14" s="133">
        <f t="shared" si="0"/>
        <v>45064</v>
      </c>
      <c r="F14" s="336">
        <v>45047</v>
      </c>
      <c r="G14" s="337"/>
    </row>
    <row r="15" spans="1:8" s="136" customFormat="1" ht="30" customHeight="1" outlineLevel="1" thickTop="1" x14ac:dyDescent="0.2">
      <c r="A15" s="334"/>
      <c r="B15" s="330" t="s">
        <v>662</v>
      </c>
      <c r="C15" s="131">
        <v>45072</v>
      </c>
      <c r="D15" s="132" t="s">
        <v>656</v>
      </c>
      <c r="E15" s="133">
        <f t="shared" si="0"/>
        <v>45078</v>
      </c>
      <c r="F15" s="336">
        <v>45064</v>
      </c>
      <c r="G15" s="337"/>
    </row>
    <row r="16" spans="1:8" s="136" customFormat="1" ht="30" customHeight="1" outlineLevel="1" x14ac:dyDescent="0.2">
      <c r="A16" s="334"/>
      <c r="B16" s="347"/>
      <c r="C16" s="159">
        <v>45086</v>
      </c>
      <c r="D16" s="160" t="s">
        <v>657</v>
      </c>
      <c r="E16" s="161">
        <f t="shared" si="0"/>
        <v>45092</v>
      </c>
      <c r="F16" s="338">
        <v>45078</v>
      </c>
      <c r="G16" s="339"/>
    </row>
    <row r="17" spans="1:7" s="136" customFormat="1" ht="30" customHeight="1" outlineLevel="1" thickBot="1" x14ac:dyDescent="0.25">
      <c r="A17" s="334"/>
      <c r="B17" s="331"/>
      <c r="C17" s="138">
        <v>45100</v>
      </c>
      <c r="D17" s="139" t="s">
        <v>657</v>
      </c>
      <c r="E17" s="140">
        <f t="shared" si="0"/>
        <v>45106</v>
      </c>
      <c r="F17" s="345">
        <v>45092</v>
      </c>
      <c r="G17" s="346"/>
    </row>
    <row r="18" spans="1:7" ht="30" customHeight="1" outlineLevel="1" thickTop="1" x14ac:dyDescent="0.2">
      <c r="A18" s="334"/>
      <c r="B18" s="330" t="s">
        <v>663</v>
      </c>
      <c r="C18" s="131">
        <v>45114</v>
      </c>
      <c r="D18" s="132" t="s">
        <v>656</v>
      </c>
      <c r="E18" s="133">
        <f t="shared" si="0"/>
        <v>45120</v>
      </c>
      <c r="F18" s="336">
        <v>45106</v>
      </c>
      <c r="G18" s="337"/>
    </row>
    <row r="19" spans="1:7" ht="30" customHeight="1" outlineLevel="1" thickBot="1" x14ac:dyDescent="0.25">
      <c r="A19" s="334"/>
      <c r="B19" s="331"/>
      <c r="C19" s="138">
        <v>45128</v>
      </c>
      <c r="D19" s="139" t="s">
        <v>657</v>
      </c>
      <c r="E19" s="140">
        <f t="shared" si="0"/>
        <v>45134</v>
      </c>
      <c r="F19" s="345">
        <v>45120</v>
      </c>
      <c r="G19" s="346"/>
    </row>
    <row r="20" spans="1:7" ht="30" customHeight="1" outlineLevel="1" thickTop="1" x14ac:dyDescent="0.2">
      <c r="A20" s="334"/>
      <c r="B20" s="348" t="s">
        <v>664</v>
      </c>
      <c r="C20" s="163">
        <v>45142</v>
      </c>
      <c r="D20" s="164" t="s">
        <v>656</v>
      </c>
      <c r="E20" s="165">
        <f t="shared" si="0"/>
        <v>45148</v>
      </c>
      <c r="F20" s="350">
        <v>45134</v>
      </c>
      <c r="G20" s="351"/>
    </row>
    <row r="21" spans="1:7" ht="30" customHeight="1" outlineLevel="1" thickBot="1" x14ac:dyDescent="0.25">
      <c r="A21" s="334"/>
      <c r="B21" s="349"/>
      <c r="C21" s="138">
        <v>45163</v>
      </c>
      <c r="D21" s="139" t="s">
        <v>656</v>
      </c>
      <c r="E21" s="140">
        <f t="shared" si="0"/>
        <v>45169</v>
      </c>
      <c r="F21" s="345">
        <v>45155</v>
      </c>
      <c r="G21" s="346"/>
    </row>
    <row r="22" spans="1:7" ht="30" customHeight="1" outlineLevel="1" thickTop="1" x14ac:dyDescent="0.2">
      <c r="A22" s="334"/>
      <c r="B22" s="347" t="s">
        <v>678</v>
      </c>
      <c r="C22" s="159">
        <v>45177</v>
      </c>
      <c r="D22" s="160" t="s">
        <v>657</v>
      </c>
      <c r="E22" s="161">
        <f t="shared" si="0"/>
        <v>45183</v>
      </c>
      <c r="F22" s="338">
        <v>45169</v>
      </c>
      <c r="G22" s="339"/>
    </row>
    <row r="23" spans="1:7" ht="30" customHeight="1" outlineLevel="1" thickBot="1" x14ac:dyDescent="0.25">
      <c r="A23" s="334"/>
      <c r="B23" s="331"/>
      <c r="C23" s="138">
        <v>45191</v>
      </c>
      <c r="D23" s="139" t="s">
        <v>657</v>
      </c>
      <c r="E23" s="140">
        <f t="shared" si="0"/>
        <v>45197</v>
      </c>
      <c r="F23" s="345">
        <v>45183</v>
      </c>
      <c r="G23" s="346"/>
    </row>
    <row r="24" spans="1:7" ht="30" customHeight="1" outlineLevel="1" thickTop="1" thickBot="1" x14ac:dyDescent="0.25">
      <c r="A24" s="334"/>
      <c r="B24" s="162" t="s">
        <v>666</v>
      </c>
      <c r="C24" s="163">
        <v>45212</v>
      </c>
      <c r="D24" s="164" t="s">
        <v>656</v>
      </c>
      <c r="E24" s="165">
        <f t="shared" si="0"/>
        <v>45218</v>
      </c>
      <c r="F24" s="350">
        <v>45204</v>
      </c>
      <c r="G24" s="351"/>
    </row>
    <row r="25" spans="1:7" ht="30" customHeight="1" outlineLevel="1" thickTop="1" x14ac:dyDescent="0.2">
      <c r="A25" s="334"/>
      <c r="B25" s="348" t="s">
        <v>667</v>
      </c>
      <c r="C25" s="131">
        <v>45226</v>
      </c>
      <c r="D25" s="132" t="s">
        <v>656</v>
      </c>
      <c r="E25" s="133">
        <f t="shared" si="0"/>
        <v>45232</v>
      </c>
      <c r="F25" s="336">
        <v>45218</v>
      </c>
      <c r="G25" s="337"/>
    </row>
    <row r="26" spans="1:7" ht="30" customHeight="1" outlineLevel="1" x14ac:dyDescent="0.2">
      <c r="A26" s="334"/>
      <c r="B26" s="355"/>
      <c r="C26" s="166">
        <v>45240</v>
      </c>
      <c r="D26" s="167" t="s">
        <v>657</v>
      </c>
      <c r="E26" s="168">
        <f t="shared" si="0"/>
        <v>45246</v>
      </c>
      <c r="F26" s="356">
        <v>45232</v>
      </c>
      <c r="G26" s="357"/>
    </row>
    <row r="27" spans="1:7" ht="30" customHeight="1" outlineLevel="1" thickBot="1" x14ac:dyDescent="0.25">
      <c r="A27" s="334"/>
      <c r="B27" s="349"/>
      <c r="C27" s="138">
        <v>45254</v>
      </c>
      <c r="D27" s="139" t="s">
        <v>657</v>
      </c>
      <c r="E27" s="140">
        <f t="shared" si="0"/>
        <v>45260</v>
      </c>
      <c r="F27" s="345">
        <v>45246</v>
      </c>
      <c r="G27" s="346"/>
    </row>
    <row r="28" spans="1:7" ht="30" customHeight="1" outlineLevel="1" thickTop="1" thickBot="1" x14ac:dyDescent="0.25">
      <c r="A28" s="335"/>
      <c r="B28" s="169" t="s">
        <v>668</v>
      </c>
      <c r="C28" s="170">
        <v>45268</v>
      </c>
      <c r="D28" s="171" t="s">
        <v>656</v>
      </c>
      <c r="E28" s="172">
        <f t="shared" si="0"/>
        <v>45274</v>
      </c>
      <c r="F28" s="352">
        <v>45260</v>
      </c>
      <c r="G28" s="353"/>
    </row>
    <row r="29" spans="1:7" ht="18" customHeight="1" x14ac:dyDescent="0.2">
      <c r="A29" s="150" t="s">
        <v>669</v>
      </c>
      <c r="B29" s="151"/>
      <c r="C29" s="122"/>
      <c r="E29" s="153"/>
      <c r="F29" s="153"/>
    </row>
    <row r="30" spans="1:7" ht="18" customHeight="1" x14ac:dyDescent="0.2">
      <c r="A30" s="154" t="s">
        <v>670</v>
      </c>
      <c r="B30" s="155"/>
      <c r="C30" s="156"/>
      <c r="D30" s="157"/>
      <c r="E30" s="155"/>
      <c r="F30" s="155"/>
      <c r="G30" s="155"/>
    </row>
    <row r="31" spans="1:7" ht="24.75" customHeight="1" x14ac:dyDescent="0.2">
      <c r="A31" s="354" t="s">
        <v>679</v>
      </c>
      <c r="B31" s="354"/>
      <c r="C31" s="354"/>
      <c r="D31" s="354"/>
      <c r="E31" s="354"/>
      <c r="F31" s="354"/>
      <c r="G31" s="354"/>
    </row>
    <row r="32" spans="1:7" ht="18" customHeight="1" x14ac:dyDescent="0.2">
      <c r="A32" s="154" t="s">
        <v>671</v>
      </c>
      <c r="B32" s="151"/>
      <c r="C32" s="122"/>
      <c r="E32" s="153"/>
      <c r="F32" s="153"/>
    </row>
    <row r="33" spans="1:7" ht="18" customHeight="1" x14ac:dyDescent="0.2">
      <c r="A33" s="154" t="s">
        <v>672</v>
      </c>
      <c r="B33" s="155"/>
      <c r="C33" s="156"/>
      <c r="D33" s="157"/>
      <c r="E33" s="155"/>
      <c r="F33" s="155"/>
      <c r="G33" s="155"/>
    </row>
    <row r="34" spans="1:7" ht="18" customHeight="1" x14ac:dyDescent="0.2">
      <c r="A34" s="158" t="s">
        <v>673</v>
      </c>
    </row>
    <row r="35" spans="1:7" ht="18" customHeight="1" x14ac:dyDescent="0.2">
      <c r="A35" s="154" t="s">
        <v>674</v>
      </c>
    </row>
    <row r="36" spans="1:7" ht="16.5" customHeight="1" x14ac:dyDescent="0.2"/>
    <row r="37" spans="1:7" ht="16.5" customHeight="1" x14ac:dyDescent="0.2">
      <c r="C37" s="122"/>
      <c r="E37" s="153"/>
      <c r="F37" s="153"/>
    </row>
  </sheetData>
  <mergeCells count="40">
    <mergeCell ref="F28:G28"/>
    <mergeCell ref="A31:G31"/>
    <mergeCell ref="B22:B23"/>
    <mergeCell ref="F22:G22"/>
    <mergeCell ref="F23:G23"/>
    <mergeCell ref="F24:G24"/>
    <mergeCell ref="B25:B27"/>
    <mergeCell ref="F25:G25"/>
    <mergeCell ref="F26:G26"/>
    <mergeCell ref="F27:G27"/>
    <mergeCell ref="A7:A28"/>
    <mergeCell ref="F7:G7"/>
    <mergeCell ref="B8:B9"/>
    <mergeCell ref="F8:G8"/>
    <mergeCell ref="F9:G9"/>
    <mergeCell ref="B10:B11"/>
    <mergeCell ref="B18:B19"/>
    <mergeCell ref="F18:G18"/>
    <mergeCell ref="F19:G19"/>
    <mergeCell ref="B20:B21"/>
    <mergeCell ref="F20:G20"/>
    <mergeCell ref="F21:G21"/>
    <mergeCell ref="F14:G14"/>
    <mergeCell ref="B15:B17"/>
    <mergeCell ref="F15:G15"/>
    <mergeCell ref="F16:G16"/>
    <mergeCell ref="F17:G17"/>
    <mergeCell ref="F10:G10"/>
    <mergeCell ref="F11:G11"/>
    <mergeCell ref="B12:B13"/>
    <mergeCell ref="F12:G12"/>
    <mergeCell ref="A2:D2"/>
    <mergeCell ref="F2:G2"/>
    <mergeCell ref="A3:B4"/>
    <mergeCell ref="C3:F4"/>
    <mergeCell ref="A5:G5"/>
    <mergeCell ref="A6:B6"/>
    <mergeCell ref="C6:E6"/>
    <mergeCell ref="F6:G6"/>
    <mergeCell ref="F13:G13"/>
  </mergeCells>
  <phoneticPr fontId="2"/>
  <printOptions horizontalCentered="1" verticalCentered="1"/>
  <pageMargins left="0.19685039370078741" right="0.31496062992125984" top="0.39370078740157483" bottom="0.39370078740157483" header="0.51181102362204722" footer="0.51181102362204722"/>
  <pageSetup paperSize="9" scale="79" orientation="portrait" r:id="rId1"/>
  <headerFooter alignWithMargins="0"/>
  <rowBreaks count="1" manualBreakCount="1">
    <brk id="3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免責・注意事項</vt:lpstr>
      <vt:lpstr>コロナ罹患の対処法</vt:lpstr>
      <vt:lpstr>まるごと同配布発注書</vt:lpstr>
      <vt:lpstr>チラシのみの配布発注書</vt:lpstr>
      <vt:lpstr>利用規約</vt:lpstr>
      <vt:lpstr>クレーム対応についての資料</vt:lpstr>
      <vt:lpstr>発行スケジュール（まるごと）</vt:lpstr>
      <vt:lpstr>発行スケジュール（チラシ）</vt:lpstr>
      <vt:lpstr>クレーム対応についての資料!Print_Area</vt:lpstr>
      <vt:lpstr>チラシのみの配布発注書!Print_Area</vt:lpstr>
      <vt:lpstr>まるごと同配布発注書!Print_Area</vt:lpstr>
      <vt:lpstr>'発行スケジュール（チラシ）'!Print_Area</vt:lpstr>
      <vt:lpstr>'発行スケジュール（まるごと）'!Print_Area</vt:lpstr>
      <vt:lpstr>免責・注意事項!Print_Area</vt:lpstr>
      <vt:lpstr>利用規約!Print_Area</vt:lpstr>
      <vt:lpstr>チラシのみの配布発注書!Print_Titles</vt:lpstr>
      <vt:lpstr>まるごと同配布発注書!Print_Titles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高頭　昂太</cp:lastModifiedBy>
  <cp:lastPrinted>2022-10-31T09:09:40Z</cp:lastPrinted>
  <dcterms:created xsi:type="dcterms:W3CDTF">2021-02-10T04:52:35Z</dcterms:created>
  <dcterms:modified xsi:type="dcterms:W3CDTF">2023-01-31T02:10:17Z</dcterms:modified>
</cp:coreProperties>
</file>