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0.80\share\ポスティング\ﾎﾟｽﾃｨﾝｸﾞ事業部\ポスティング\折込スケジュール\2026年\"/>
    </mc:Choice>
  </mc:AlternateContent>
  <xr:revisionPtr revIDLastSave="0" documentId="13_ncr:1_{A38BBB0C-91A4-472F-8ADA-92BA14E1FE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年県央" sheetId="1" r:id="rId1"/>
    <sheet name="2026年発行スケジュール（チラシ）" sheetId="2" r:id="rId2"/>
    <sheet name="県央 _年間スケジュール" sheetId="4" r:id="rId3"/>
  </sheets>
  <externalReferences>
    <externalReference r:id="rId4"/>
  </externalReferences>
  <definedNames>
    <definedName name="_xlnm.Print_Area" localSheetId="0">'2026年県央'!$A$1:$H$28</definedName>
    <definedName name="_xlnm.Print_Area" localSheetId="1">'2026年発行スケジュール（チラシ）'!$A$2:$G$32</definedName>
    <definedName name="_xlnm.Print_Area" localSheetId="2">'県央 _年間スケジュール'!$A$1:$J$26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G23" i="4"/>
  <c r="G22" i="4"/>
  <c r="G21" i="4"/>
  <c r="G20" i="4"/>
  <c r="G19" i="4"/>
  <c r="G18" i="4"/>
  <c r="G16" i="4"/>
  <c r="D15" i="4"/>
  <c r="G15" i="4" s="1"/>
  <c r="G14" i="4"/>
  <c r="D13" i="4"/>
  <c r="G13" i="4" s="1"/>
  <c r="G12" i="4"/>
  <c r="G10" i="4"/>
  <c r="D9" i="4"/>
  <c r="G9" i="4" s="1"/>
  <c r="G8" i="4"/>
  <c r="D7" i="4"/>
  <c r="G7" i="4" s="1"/>
  <c r="G6" i="4"/>
  <c r="D5" i="4"/>
  <c r="G5" i="4" s="1"/>
  <c r="G4" i="4"/>
  <c r="D3" i="4"/>
  <c r="G3" i="4" s="1"/>
  <c r="E10" i="1"/>
  <c r="E6" i="1"/>
  <c r="E16" i="1" l="1"/>
  <c r="E12" i="1"/>
  <c r="E11" i="1" l="1"/>
  <c r="A3" i="2" l="1"/>
  <c r="E8" i="1"/>
  <c r="E18" i="2"/>
  <c r="E17" i="2"/>
  <c r="E16" i="2"/>
  <c r="E15" i="2"/>
  <c r="E13" i="2"/>
  <c r="E12" i="2"/>
  <c r="E10" i="2"/>
  <c r="E9" i="2"/>
  <c r="E8" i="2"/>
  <c r="E7" i="2"/>
  <c r="E15" i="1"/>
  <c r="E14" i="1"/>
  <c r="E13" i="1"/>
  <c r="E9" i="1"/>
  <c r="E7" i="1"/>
  <c r="E5" i="1"/>
  <c r="A3" i="1"/>
  <c r="F11" i="1" l="1"/>
  <c r="H11" i="1" s="1"/>
  <c r="F6" i="1" l="1"/>
  <c r="H6" i="1" s="1"/>
  <c r="F5" i="1"/>
  <c r="H5" i="1" s="1"/>
  <c r="F16" i="1" l="1"/>
  <c r="H16" i="1" s="1"/>
  <c r="F15" i="1"/>
  <c r="H15" i="1" s="1"/>
  <c r="F14" i="1"/>
  <c r="H14" i="1" s="1"/>
  <c r="F13" i="1"/>
  <c r="H13" i="1" s="1"/>
  <c r="F12" i="1"/>
  <c r="H12" i="1" s="1"/>
  <c r="F10" i="1"/>
  <c r="H10" i="1" s="1"/>
  <c r="F9" i="1"/>
  <c r="H9" i="1" s="1"/>
  <c r="F8" i="1"/>
  <c r="H8" i="1" s="1"/>
  <c r="F7" i="1"/>
  <c r="H7" i="1" s="1"/>
</calcChain>
</file>

<file path=xl/sharedStrings.xml><?xml version="1.0" encoding="utf-8"?>
<sst xmlns="http://schemas.openxmlformats.org/spreadsheetml/2006/main" count="150" uniqueCount="73">
  <si>
    <t>ポスティング用発行スケジュール</t>
    <rPh sb="6" eb="7">
      <t>ヨウ</t>
    </rPh>
    <rPh sb="7" eb="9">
      <t>ハッコウ</t>
    </rPh>
    <phoneticPr fontId="2"/>
  </si>
  <si>
    <t>発行日</t>
    <rPh sb="0" eb="2">
      <t>ハッコウ</t>
    </rPh>
    <rPh sb="2" eb="3">
      <t>ヒ</t>
    </rPh>
    <phoneticPr fontId="3"/>
  </si>
  <si>
    <t>折込申込締切</t>
    <rPh sb="0" eb="2">
      <t>オリコミ</t>
    </rPh>
    <rPh sb="2" eb="4">
      <t>モウシコミ</t>
    </rPh>
    <rPh sb="4" eb="6">
      <t>シメキリ</t>
    </rPh>
    <phoneticPr fontId="3"/>
  </si>
  <si>
    <t>折込納品締切</t>
    <rPh sb="0" eb="2">
      <t>オリコミ</t>
    </rPh>
    <rPh sb="2" eb="4">
      <t>ノウヒン</t>
    </rPh>
    <rPh sb="4" eb="6">
      <t>シメキリ</t>
    </rPh>
    <phoneticPr fontId="3"/>
  </si>
  <si>
    <t>配布期間</t>
    <rPh sb="0" eb="2">
      <t>ハイフ</t>
    </rPh>
    <rPh sb="2" eb="4">
      <t>キカン</t>
    </rPh>
    <phoneticPr fontId="3"/>
  </si>
  <si>
    <t>2月号</t>
    <rPh sb="2" eb="3">
      <t>ゴウ</t>
    </rPh>
    <phoneticPr fontId="3"/>
  </si>
  <si>
    <t>～</t>
    <phoneticPr fontId="3"/>
  </si>
  <si>
    <t>3月号</t>
    <rPh sb="2" eb="3">
      <t>ゴウ</t>
    </rPh>
    <phoneticPr fontId="3"/>
  </si>
  <si>
    <t>4月号</t>
    <rPh sb="2" eb="3">
      <t>ゴウ</t>
    </rPh>
    <phoneticPr fontId="3"/>
  </si>
  <si>
    <t>～</t>
    <phoneticPr fontId="3"/>
  </si>
  <si>
    <t>5月号</t>
    <rPh sb="2" eb="3">
      <t>ゴウ</t>
    </rPh>
    <phoneticPr fontId="3"/>
  </si>
  <si>
    <t>～</t>
    <phoneticPr fontId="3"/>
  </si>
  <si>
    <t>6月号</t>
    <rPh sb="2" eb="3">
      <t>ゴウ</t>
    </rPh>
    <phoneticPr fontId="3"/>
  </si>
  <si>
    <t>7月号</t>
    <rPh sb="2" eb="3">
      <t>ゴウ</t>
    </rPh>
    <phoneticPr fontId="3"/>
  </si>
  <si>
    <t>8月号</t>
    <rPh sb="2" eb="3">
      <t>ゴウ</t>
    </rPh>
    <phoneticPr fontId="3"/>
  </si>
  <si>
    <t>9月号</t>
    <rPh sb="2" eb="3">
      <t>ゴウ</t>
    </rPh>
    <phoneticPr fontId="3"/>
  </si>
  <si>
    <t>10月号</t>
    <rPh sb="3" eb="4">
      <t>ゴウ</t>
    </rPh>
    <phoneticPr fontId="3"/>
  </si>
  <si>
    <t>11月号</t>
    <rPh sb="3" eb="4">
      <t>ゴウ</t>
    </rPh>
    <phoneticPr fontId="3"/>
  </si>
  <si>
    <t>12月号</t>
    <rPh sb="3" eb="4">
      <t>ゴウ</t>
    </rPh>
    <phoneticPr fontId="3"/>
  </si>
  <si>
    <t>1月号</t>
    <rPh sb="2" eb="3">
      <t>ゴウ</t>
    </rPh>
    <phoneticPr fontId="3"/>
  </si>
  <si>
    <t>★納品に際しまして･･･</t>
    <rPh sb="1" eb="3">
      <t>ノウヒン</t>
    </rPh>
    <rPh sb="4" eb="5">
      <t>サイ</t>
    </rPh>
    <phoneticPr fontId="3"/>
  </si>
  <si>
    <t>予備の無い場合は指示通りの配布が出来ない可能性があります。</t>
    <rPh sb="0" eb="2">
      <t>ヨビ</t>
    </rPh>
    <rPh sb="3" eb="4">
      <t>ナ</t>
    </rPh>
    <rPh sb="5" eb="7">
      <t>バアイ</t>
    </rPh>
    <rPh sb="8" eb="10">
      <t>シジ</t>
    </rPh>
    <rPh sb="10" eb="11">
      <t>ドオ</t>
    </rPh>
    <rPh sb="13" eb="15">
      <t>ハイフ</t>
    </rPh>
    <rPh sb="16" eb="18">
      <t>デキ</t>
    </rPh>
    <rPh sb="20" eb="23">
      <t>カノウセイ</t>
    </rPh>
    <phoneticPr fontId="3"/>
  </si>
  <si>
    <t>〒940-2121　新潟県長岡市喜多町386番地　株式会社バーツプロダクション ポスティング部 長岡営業所</t>
    <rPh sb="10" eb="13">
      <t>ニイガタケン</t>
    </rPh>
    <rPh sb="13" eb="16">
      <t>ナガオカシ</t>
    </rPh>
    <rPh sb="16" eb="19">
      <t>キタマチ</t>
    </rPh>
    <rPh sb="22" eb="24">
      <t>バンチ</t>
    </rPh>
    <rPh sb="25" eb="29">
      <t>カブシキガイシャ</t>
    </rPh>
    <rPh sb="46" eb="47">
      <t>ブ</t>
    </rPh>
    <rPh sb="48" eb="50">
      <t>ナガオカ</t>
    </rPh>
    <rPh sb="50" eb="53">
      <t>エイギョウショ</t>
    </rPh>
    <phoneticPr fontId="3"/>
  </si>
  <si>
    <t>配布管理者</t>
    <rPh sb="0" eb="2">
      <t>ハイフ</t>
    </rPh>
    <rPh sb="2" eb="4">
      <t>カンリ</t>
    </rPh>
    <rPh sb="4" eb="5">
      <t>シャ</t>
    </rPh>
    <phoneticPr fontId="2"/>
  </si>
  <si>
    <t>チラシ合同配布スケジュール</t>
    <rPh sb="3" eb="5">
      <t>ゴウドウ</t>
    </rPh>
    <rPh sb="5" eb="7">
      <t>ハイフ</t>
    </rPh>
    <phoneticPr fontId="2"/>
  </si>
  <si>
    <t>『まるごと県央！との同配布』とは納品日や配布期間が異なりますので、お間違え無いようご確認ください。</t>
    <rPh sb="5" eb="7">
      <t>ケンオウ</t>
    </rPh>
    <rPh sb="10" eb="11">
      <t>ドウ</t>
    </rPh>
    <rPh sb="11" eb="13">
      <t>ハイフ</t>
    </rPh>
    <rPh sb="16" eb="19">
      <t>ノウヒンビ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</si>
  <si>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</si>
  <si>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</si>
  <si>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</si>
  <si>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</si>
  <si>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</si>
  <si>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</si>
  <si>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</si>
  <si>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</si>
  <si>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</si>
  <si>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</si>
  <si>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</si>
  <si>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</si>
  <si>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②毎週金曜日は配布物のお渡し日となるため、チラシの納品は控えていただくようお願いいたします。</t>
    <rPh sb="1" eb="3">
      <t>マイシュウ</t>
    </rPh>
    <rPh sb="3" eb="6">
      <t>キンヨウビ</t>
    </rPh>
    <rPh sb="7" eb="9">
      <t>ハイフ</t>
    </rPh>
    <rPh sb="9" eb="10">
      <t>ブツ</t>
    </rPh>
    <rPh sb="12" eb="13">
      <t>ワタ</t>
    </rPh>
    <rPh sb="14" eb="15">
      <t>ビ</t>
    </rPh>
    <rPh sb="25" eb="27">
      <t>ノウヒン</t>
    </rPh>
    <rPh sb="28" eb="29">
      <t>ヒカ</t>
    </rPh>
    <rPh sb="38" eb="39">
      <t>ネガ</t>
    </rPh>
    <phoneticPr fontId="3"/>
  </si>
  <si>
    <t>③総数の2％か200枚のどちらか少ない方を予備として必ずお付けください。</t>
    <phoneticPr fontId="3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</si>
  <si>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3"/>
  </si>
  <si>
    <t>⑤必ず以下の住所に納品してください。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3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</si>
  <si>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3"/>
  </si>
  <si>
    <t>配布管理者</t>
    <rPh sb="0" eb="2">
      <t>ハイフ</t>
    </rPh>
    <rPh sb="2" eb="4">
      <t>カンリ</t>
    </rPh>
    <rPh sb="4" eb="5">
      <t>シャ</t>
    </rPh>
    <phoneticPr fontId="2"/>
  </si>
  <si>
    <t>折込申込/納品締切</t>
    <rPh sb="0" eb="2">
      <t>オリコミ</t>
    </rPh>
    <rPh sb="2" eb="4">
      <t>モウシコミ</t>
    </rPh>
    <rPh sb="5" eb="7">
      <t>ノウヒン</t>
    </rPh>
    <rPh sb="7" eb="9">
      <t>シメキリ</t>
    </rPh>
    <phoneticPr fontId="3"/>
  </si>
  <si>
    <t>配布月/種類</t>
    <rPh sb="0" eb="2">
      <t>ハイフ</t>
    </rPh>
    <rPh sb="2" eb="3">
      <t>ツキ</t>
    </rPh>
    <rPh sb="4" eb="6">
      <t>シュルイ</t>
    </rPh>
    <phoneticPr fontId="2"/>
  </si>
  <si>
    <t>お渡し日</t>
    <rPh sb="1" eb="2">
      <t>ワタ</t>
    </rPh>
    <rPh sb="3" eb="4">
      <t>ビ</t>
    </rPh>
    <phoneticPr fontId="2"/>
  </si>
  <si>
    <t>配布期間</t>
    <rPh sb="0" eb="2">
      <t>ハイフ</t>
    </rPh>
    <rPh sb="2" eb="4">
      <t>キカン</t>
    </rPh>
    <phoneticPr fontId="2"/>
  </si>
  <si>
    <t>まるごと</t>
    <phoneticPr fontId="2"/>
  </si>
  <si>
    <t>～</t>
    <phoneticPr fontId="2"/>
  </si>
  <si>
    <t>7月</t>
    <rPh sb="1" eb="2">
      <t>ガツ</t>
    </rPh>
    <phoneticPr fontId="2"/>
  </si>
  <si>
    <t>チラシ合同</t>
    <rPh sb="3" eb="5">
      <t>ゴウドウ</t>
    </rPh>
    <phoneticPr fontId="2"/>
  </si>
  <si>
    <t>2月</t>
    <rPh sb="1" eb="2">
      <t>ガツ</t>
    </rPh>
    <phoneticPr fontId="2"/>
  </si>
  <si>
    <t>8月</t>
    <rPh sb="1" eb="2">
      <t>ガツ</t>
    </rPh>
    <phoneticPr fontId="2"/>
  </si>
  <si>
    <t>3月</t>
    <rPh sb="1" eb="2">
      <t>ガツ</t>
    </rPh>
    <phoneticPr fontId="2"/>
  </si>
  <si>
    <t>9月</t>
    <rPh sb="1" eb="2">
      <t>ガツ</t>
    </rPh>
    <phoneticPr fontId="2"/>
  </si>
  <si>
    <t>4月</t>
    <rPh sb="1" eb="2">
      <t>ガツ</t>
    </rPh>
    <phoneticPr fontId="2"/>
  </si>
  <si>
    <t>10月</t>
    <rPh sb="2" eb="3">
      <t>ガツ</t>
    </rPh>
    <phoneticPr fontId="2"/>
  </si>
  <si>
    <t>5月</t>
    <rPh sb="1" eb="2">
      <t>ガツ</t>
    </rPh>
    <phoneticPr fontId="2"/>
  </si>
  <si>
    <t>11月</t>
    <rPh sb="2" eb="3">
      <t>ガツ</t>
    </rPh>
    <phoneticPr fontId="2"/>
  </si>
  <si>
    <t>6月</t>
    <rPh sb="1" eb="2">
      <t>ガツ</t>
    </rPh>
    <phoneticPr fontId="2"/>
  </si>
  <si>
    <t>12月</t>
    <rPh sb="2" eb="3">
      <t>ガツ</t>
    </rPh>
    <phoneticPr fontId="2"/>
  </si>
  <si>
    <r>
      <t>A4サイズ以上で納品された場合は、別途折加工費をいただくか、</t>
    </r>
    <r>
      <rPr>
        <b/>
        <u val="double"/>
        <sz val="9"/>
        <color rgb="FFFF0000"/>
        <rFont val="BIZ UDPゴシック"/>
        <family val="3"/>
        <charset val="128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3"/>
  </si>
  <si>
    <r>
      <t>④折込納品最終日を過ぎた場合、</t>
    </r>
    <r>
      <rPr>
        <b/>
        <u val="double"/>
        <sz val="9"/>
        <rFont val="BIZ UDPゴシック"/>
        <family val="3"/>
        <charset val="128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2"/>
  </si>
  <si>
    <t>2026年</t>
    <rPh sb="4" eb="5">
      <t>ネン</t>
    </rPh>
    <phoneticPr fontId="3"/>
  </si>
  <si>
    <t>2026年</t>
    <rPh sb="4" eb="5">
      <t>ネン</t>
    </rPh>
    <phoneticPr fontId="2"/>
  </si>
  <si>
    <t>①金、土、日、祝日は納品の受付はできません。</t>
    <rPh sb="1" eb="2">
      <t>キン</t>
    </rPh>
    <rPh sb="3" eb="4">
      <t>ツチ</t>
    </rPh>
    <rPh sb="5" eb="6">
      <t>ヒ</t>
    </rPh>
    <rPh sb="7" eb="9">
      <t>シュクジツ</t>
    </rPh>
    <rPh sb="10" eb="12">
      <t>ノウヒン</t>
    </rPh>
    <rPh sb="13" eb="15">
      <t>ウケツケ</t>
    </rPh>
    <phoneticPr fontId="3"/>
  </si>
  <si>
    <t>まるごと県央の配布週以外の週で5,000枚～10,000枚程度までで配布を承ります。</t>
    <rPh sb="4" eb="6">
      <t>ケンオウ</t>
    </rPh>
    <rPh sb="7" eb="9">
      <t>ハイフ</t>
    </rPh>
    <rPh sb="9" eb="10">
      <t>シュウ</t>
    </rPh>
    <rPh sb="10" eb="12">
      <t>イガイ</t>
    </rPh>
    <rPh sb="13" eb="14">
      <t>シュウ</t>
    </rPh>
    <rPh sb="20" eb="21">
      <t>マイ</t>
    </rPh>
    <rPh sb="28" eb="29">
      <t>マイ</t>
    </rPh>
    <rPh sb="29" eb="31">
      <t>テイド</t>
    </rPh>
    <rPh sb="34" eb="36">
      <t>ハイフ</t>
    </rPh>
    <rPh sb="37" eb="38">
      <t>ウケタマワ</t>
    </rPh>
    <phoneticPr fontId="2"/>
  </si>
  <si>
    <t>まずはご相談ください。</t>
    <rPh sb="4" eb="6">
      <t>ソウダン</t>
    </rPh>
    <phoneticPr fontId="2"/>
  </si>
  <si>
    <t>※チラシ合同配布は作業の都合により、オーダー配布にてご対応</t>
    <rPh sb="9" eb="11">
      <t>サギョウ</t>
    </rPh>
    <rPh sb="12" eb="14">
      <t>ツゴウ</t>
    </rPh>
    <rPh sb="22" eb="24">
      <t>ハイフ</t>
    </rPh>
    <rPh sb="27" eb="29">
      <t>タイオウ</t>
    </rPh>
    <phoneticPr fontId="2"/>
  </si>
  <si>
    <t>★オーダー配布につきまして</t>
    <rPh sb="5" eb="7">
      <t>ハイフ</t>
    </rPh>
    <phoneticPr fontId="2"/>
  </si>
  <si>
    <r>
      <rPr>
        <b/>
        <sz val="11"/>
        <color rgb="FFFF0000"/>
        <rFont val="BIZ UDPゴシック"/>
        <family val="3"/>
        <charset val="128"/>
      </rPr>
      <t>チラシ合同配布の無い月に配布をご希望の場合</t>
    </r>
    <r>
      <rPr>
        <sz val="11"/>
        <rFont val="BIZ UDPゴシック"/>
        <family val="3"/>
        <charset val="128"/>
      </rPr>
      <t>は、お見積させていただいたうえで、</t>
    </r>
    <rPh sb="3" eb="7">
      <t>ゴウドウハイフ</t>
    </rPh>
    <rPh sb="8" eb="9">
      <t>ナ</t>
    </rPh>
    <rPh sb="10" eb="11">
      <t>ツキ</t>
    </rPh>
    <rPh sb="12" eb="14">
      <t>ハイフ</t>
    </rPh>
    <rPh sb="16" eb="18">
      <t>キボウ</t>
    </rPh>
    <rPh sb="19" eb="21">
      <t>バアイ</t>
    </rPh>
    <rPh sb="24" eb="26">
      <t>ミツモリ</t>
    </rPh>
    <phoneticPr fontId="2"/>
  </si>
  <si>
    <t>弊社の作業都合により配布なし</t>
    <rPh sb="0" eb="2">
      <t>ヘイシャ</t>
    </rPh>
    <rPh sb="3" eb="7">
      <t>サギョウツゴウ</t>
    </rPh>
    <rPh sb="10" eb="12">
      <t>ハイフ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</si>
</sst>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;;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8"/>
      <color rgb="FFFF0000"/>
      <name val="BIZ UDPゴシック"/>
      <family val="3"/>
      <charset val="128"/>
    </font>
    <font>
      <b/>
      <sz val="24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u val="double"/>
      <sz val="9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1" applyFont="1">
      <alignment vertical="center"/>
    </xf>
    <xf numFmtId="177" fontId="4" fillId="0" borderId="0" xfId="1" applyNumberFormat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indent="1"/>
    </xf>
    <xf numFmtId="0" fontId="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indent="1"/>
    </xf>
    <xf numFmtId="0" fontId="9" fillId="0" borderId="0" xfId="1" applyFont="1">
      <alignment vertical="center"/>
    </xf>
    <xf numFmtId="0" fontId="10" fillId="0" borderId="4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3" fillId="0" borderId="16" xfId="1" applyNumberFormat="1" applyFont="1" applyBorder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7" xfId="1" applyNumberFormat="1" applyFont="1" applyBorder="1" applyAlignment="1">
      <alignment horizontal="center" vertical="center"/>
    </xf>
    <xf numFmtId="176" fontId="13" fillId="0" borderId="18" xfId="1" applyNumberFormat="1" applyFont="1" applyBorder="1" applyAlignment="1">
      <alignment horizontal="center" vertical="center"/>
    </xf>
    <xf numFmtId="176" fontId="13" fillId="0" borderId="19" xfId="1" applyNumberFormat="1" applyFont="1" applyBorder="1" applyAlignment="1">
      <alignment horizontal="center" vertical="center"/>
    </xf>
    <xf numFmtId="176" fontId="13" fillId="0" borderId="20" xfId="1" applyNumberFormat="1" applyFont="1" applyBorder="1" applyAlignment="1">
      <alignment horizontal="center" vertical="center"/>
    </xf>
    <xf numFmtId="176" fontId="13" fillId="0" borderId="21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76" fontId="13" fillId="0" borderId="24" xfId="1" applyNumberFormat="1" applyFont="1" applyBorder="1" applyAlignment="1">
      <alignment horizontal="center" vertical="center"/>
    </xf>
    <xf numFmtId="176" fontId="13" fillId="0" borderId="25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5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indent="1"/>
    </xf>
    <xf numFmtId="0" fontId="16" fillId="0" borderId="0" xfId="1" applyFont="1" applyAlignment="1">
      <alignment horizontal="left" vertical="center" indent="2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indent="2"/>
    </xf>
    <xf numFmtId="0" fontId="20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6" fontId="10" fillId="0" borderId="11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center" vertical="center" shrinkToFit="1"/>
    </xf>
    <xf numFmtId="176" fontId="10" fillId="0" borderId="12" xfId="1" applyNumberFormat="1" applyFont="1" applyBorder="1" applyAlignment="1">
      <alignment horizontal="left" vertical="center" shrinkToFit="1"/>
    </xf>
    <xf numFmtId="176" fontId="10" fillId="0" borderId="26" xfId="1" applyNumberFormat="1" applyFont="1" applyBorder="1" applyAlignment="1">
      <alignment horizontal="right" vertical="center" shrinkToFit="1"/>
    </xf>
    <xf numFmtId="176" fontId="14" fillId="0" borderId="25" xfId="1" applyNumberFormat="1" applyFont="1" applyBorder="1" applyAlignment="1">
      <alignment horizontal="center" vertical="center" shrinkToFit="1"/>
    </xf>
    <xf numFmtId="176" fontId="10" fillId="0" borderId="27" xfId="1" applyNumberFormat="1" applyFont="1" applyBorder="1" applyAlignment="1">
      <alignment horizontal="left" vertical="center" shrinkToFit="1"/>
    </xf>
    <xf numFmtId="177" fontId="4" fillId="0" borderId="0" xfId="1" applyNumberFormat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left" vertical="center" indent="2"/>
    </xf>
    <xf numFmtId="0" fontId="21" fillId="0" borderId="0" xfId="1" applyFont="1">
      <alignment vertical="center"/>
    </xf>
    <xf numFmtId="0" fontId="15" fillId="0" borderId="0" xfId="1" applyFont="1" applyAlignment="1">
      <alignment horizontal="left" vertical="center"/>
    </xf>
    <xf numFmtId="0" fontId="10" fillId="3" borderId="14" xfId="1" applyFont="1" applyFill="1" applyBorder="1" applyAlignment="1">
      <alignment horizontal="center" vertical="center"/>
    </xf>
    <xf numFmtId="176" fontId="22" fillId="0" borderId="31" xfId="1" applyNumberFormat="1" applyFont="1" applyBorder="1" applyAlignment="1">
      <alignment horizontal="right" vertical="center"/>
    </xf>
    <xf numFmtId="176" fontId="22" fillId="0" borderId="32" xfId="1" applyNumberFormat="1" applyFont="1" applyBorder="1" applyAlignment="1">
      <alignment horizontal="center" vertical="center"/>
    </xf>
    <xf numFmtId="176" fontId="22" fillId="0" borderId="33" xfId="1" applyNumberFormat="1" applyFont="1" applyBorder="1" applyAlignment="1">
      <alignment horizontal="left" vertical="center"/>
    </xf>
    <xf numFmtId="176" fontId="22" fillId="0" borderId="35" xfId="1" applyNumberFormat="1" applyFont="1" applyBorder="1" applyAlignment="1">
      <alignment horizontal="right" vertical="center"/>
    </xf>
    <xf numFmtId="176" fontId="22" fillId="0" borderId="36" xfId="1" applyNumberFormat="1" applyFont="1" applyBorder="1" applyAlignment="1">
      <alignment horizontal="center" vertical="center"/>
    </xf>
    <xf numFmtId="176" fontId="18" fillId="0" borderId="0" xfId="1" applyNumberFormat="1" applyFont="1">
      <alignment vertical="center"/>
    </xf>
    <xf numFmtId="0" fontId="10" fillId="0" borderId="14" xfId="1" applyFont="1" applyBorder="1" applyAlignment="1">
      <alignment horizontal="center" vertical="center"/>
    </xf>
    <xf numFmtId="176" fontId="22" fillId="0" borderId="38" xfId="1" applyNumberFormat="1" applyFont="1" applyBorder="1" applyAlignment="1">
      <alignment horizontal="right" vertical="center"/>
    </xf>
    <xf numFmtId="176" fontId="22" fillId="0" borderId="25" xfId="1" applyNumberFormat="1" applyFont="1" applyBorder="1" applyAlignment="1">
      <alignment horizontal="center" vertical="center"/>
    </xf>
    <xf numFmtId="176" fontId="4" fillId="0" borderId="0" xfId="1" applyNumberFormat="1" applyFont="1">
      <alignment vertical="center"/>
    </xf>
    <xf numFmtId="0" fontId="10" fillId="0" borderId="7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176" fontId="22" fillId="0" borderId="27" xfId="1" applyNumberFormat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23" fillId="0" borderId="0" xfId="1" applyFont="1">
      <alignment vertical="center"/>
    </xf>
    <xf numFmtId="0" fontId="23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9" fillId="5" borderId="43" xfId="1" applyFont="1" applyFill="1" applyBorder="1" applyAlignment="1">
      <alignment horizontal="center" vertical="center"/>
    </xf>
    <xf numFmtId="0" fontId="29" fillId="5" borderId="47" xfId="1" applyFont="1" applyFill="1" applyBorder="1" applyAlignment="1">
      <alignment horizontal="center" vertical="center"/>
    </xf>
    <xf numFmtId="176" fontId="29" fillId="4" borderId="43" xfId="1" applyNumberFormat="1" applyFont="1" applyFill="1" applyBorder="1" applyAlignment="1">
      <alignment horizontal="center" vertical="center" shrinkToFit="1"/>
    </xf>
    <xf numFmtId="176" fontId="29" fillId="0" borderId="43" xfId="1" applyNumberFormat="1" applyFont="1" applyBorder="1" applyAlignment="1">
      <alignment horizontal="center" vertical="center" shrinkToFit="1"/>
    </xf>
    <xf numFmtId="176" fontId="29" fillId="0" borderId="44" xfId="1" applyNumberFormat="1" applyFont="1" applyBorder="1" applyAlignment="1">
      <alignment vertical="center" shrinkToFit="1"/>
    </xf>
    <xf numFmtId="176" fontId="29" fillId="0" borderId="43" xfId="1" applyNumberFormat="1" applyFont="1" applyBorder="1" applyAlignment="1">
      <alignment vertical="center" shrinkToFit="1"/>
    </xf>
    <xf numFmtId="176" fontId="29" fillId="0" borderId="41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right" vertical="center"/>
    </xf>
    <xf numFmtId="0" fontId="10" fillId="0" borderId="1" xfId="1" applyFont="1" applyBorder="1" applyAlignment="1">
      <alignment horizontal="center" vertical="center" wrapText="1" shrinkToFit="1"/>
    </xf>
    <xf numFmtId="0" fontId="10" fillId="0" borderId="2" xfId="1" applyFont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1" borderId="7" xfId="1" applyFont="1" applyFill="1" applyBorder="1" applyAlignment="1">
      <alignment horizontal="center" vertical="center" textRotation="255"/>
    </xf>
    <xf numFmtId="0" fontId="11" fillId="1" borderId="13" xfId="1" applyFont="1" applyFill="1" applyBorder="1" applyAlignment="1">
      <alignment horizontal="center" vertical="center" textRotation="255"/>
    </xf>
    <xf numFmtId="0" fontId="11" fillId="1" borderId="23" xfId="1" applyFont="1" applyFill="1" applyBorder="1" applyAlignment="1">
      <alignment horizontal="center" vertical="center" textRotation="255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29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indent="2"/>
    </xf>
    <xf numFmtId="0" fontId="5" fillId="0" borderId="0" xfId="1" applyFont="1" applyAlignment="1">
      <alignment horizontal="right" vertical="center" indent="1"/>
    </xf>
    <xf numFmtId="0" fontId="24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176" fontId="22" fillId="2" borderId="35" xfId="1" applyNumberFormat="1" applyFont="1" applyFill="1" applyBorder="1" applyAlignment="1">
      <alignment horizontal="center" vertical="center"/>
    </xf>
    <xf numFmtId="176" fontId="22" fillId="2" borderId="37" xfId="1" applyNumberFormat="1" applyFont="1" applyFill="1" applyBorder="1" applyAlignment="1">
      <alignment horizontal="center" vertical="center"/>
    </xf>
    <xf numFmtId="176" fontId="22" fillId="2" borderId="31" xfId="1" applyNumberFormat="1" applyFont="1" applyFill="1" applyBorder="1" applyAlignment="1">
      <alignment horizontal="center" vertical="center"/>
    </xf>
    <xf numFmtId="176" fontId="22" fillId="2" borderId="33" xfId="1" applyNumberFormat="1" applyFont="1" applyFill="1" applyBorder="1" applyAlignment="1">
      <alignment horizontal="center" vertical="center"/>
    </xf>
    <xf numFmtId="176" fontId="22" fillId="2" borderId="38" xfId="1" applyNumberFormat="1" applyFont="1" applyFill="1" applyBorder="1" applyAlignment="1">
      <alignment horizontal="center" vertical="center"/>
    </xf>
    <xf numFmtId="176" fontId="22" fillId="2" borderId="27" xfId="1" applyNumberFormat="1" applyFont="1" applyFill="1" applyBorder="1" applyAlignment="1">
      <alignment horizontal="center" vertical="center"/>
    </xf>
    <xf numFmtId="176" fontId="22" fillId="2" borderId="34" xfId="1" applyNumberFormat="1" applyFont="1" applyFill="1" applyBorder="1" applyAlignment="1">
      <alignment horizontal="center" vertical="center"/>
    </xf>
    <xf numFmtId="176" fontId="22" fillId="2" borderId="12" xfId="1" applyNumberFormat="1" applyFont="1" applyFill="1" applyBorder="1" applyAlignment="1">
      <alignment horizontal="center" vertical="center"/>
    </xf>
    <xf numFmtId="176" fontId="22" fillId="0" borderId="34" xfId="1" applyNumberFormat="1" applyFont="1" applyBorder="1" applyAlignment="1">
      <alignment horizontal="center" vertical="center"/>
    </xf>
    <xf numFmtId="176" fontId="22" fillId="0" borderId="10" xfId="1" applyNumberFormat="1" applyFont="1" applyBorder="1" applyAlignment="1">
      <alignment horizontal="center" vertical="center"/>
    </xf>
    <xf numFmtId="176" fontId="22" fillId="0" borderId="12" xfId="1" applyNumberFormat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15" fillId="5" borderId="43" xfId="1" applyFont="1" applyFill="1" applyBorder="1" applyAlignment="1">
      <alignment horizontal="center" vertical="center"/>
    </xf>
    <xf numFmtId="0" fontId="15" fillId="5" borderId="44" xfId="1" applyFont="1" applyFill="1" applyBorder="1" applyAlignment="1">
      <alignment horizontal="center" vertical="center"/>
    </xf>
    <xf numFmtId="0" fontId="15" fillId="5" borderId="45" xfId="1" applyFont="1" applyFill="1" applyBorder="1" applyAlignment="1">
      <alignment horizontal="center" vertical="center"/>
    </xf>
    <xf numFmtId="0" fontId="15" fillId="5" borderId="46" xfId="1" applyFont="1" applyFill="1" applyBorder="1" applyAlignment="1">
      <alignment horizontal="center" vertical="center"/>
    </xf>
    <xf numFmtId="0" fontId="30" fillId="5" borderId="48" xfId="1" applyFont="1" applyFill="1" applyBorder="1" applyAlignment="1">
      <alignment horizontal="center" vertical="center"/>
    </xf>
    <xf numFmtId="0" fontId="30" fillId="5" borderId="39" xfId="1" applyFont="1" applyFill="1" applyBorder="1" applyAlignment="1">
      <alignment horizontal="center" vertical="center"/>
    </xf>
    <xf numFmtId="0" fontId="15" fillId="4" borderId="43" xfId="1" applyFont="1" applyFill="1" applyBorder="1" applyAlignment="1">
      <alignment horizontal="center" vertical="center" shrinkToFit="1"/>
    </xf>
    <xf numFmtId="176" fontId="29" fillId="4" borderId="44" xfId="1" applyNumberFormat="1" applyFont="1" applyFill="1" applyBorder="1" applyAlignment="1">
      <alignment horizontal="center" vertical="center" shrinkToFit="1"/>
    </xf>
    <xf numFmtId="176" fontId="29" fillId="4" borderId="45" xfId="1" applyNumberFormat="1" applyFont="1" applyFill="1" applyBorder="1" applyAlignment="1">
      <alignment horizontal="center" vertical="center" shrinkToFit="1"/>
    </xf>
    <xf numFmtId="0" fontId="15" fillId="0" borderId="43" xfId="1" applyFont="1" applyBorder="1" applyAlignment="1">
      <alignment horizontal="center" vertical="center" shrinkToFit="1"/>
    </xf>
    <xf numFmtId="176" fontId="29" fillId="0" borderId="44" xfId="1" applyNumberFormat="1" applyFont="1" applyBorder="1" applyAlignment="1">
      <alignment horizontal="center" vertical="center" shrinkToFit="1"/>
    </xf>
    <xf numFmtId="176" fontId="29" fillId="0" borderId="45" xfId="1" applyNumberFormat="1" applyFont="1" applyBorder="1" applyAlignment="1">
      <alignment horizontal="center" vertical="center" shrinkToFit="1"/>
    </xf>
    <xf numFmtId="0" fontId="15" fillId="0" borderId="41" xfId="1" applyFont="1" applyBorder="1" applyAlignment="1">
      <alignment horizontal="center" vertical="center" shrinkToFit="1"/>
    </xf>
    <xf numFmtId="176" fontId="29" fillId="0" borderId="39" xfId="1" applyNumberFormat="1" applyFont="1" applyBorder="1" applyAlignment="1">
      <alignment horizontal="center" vertical="center" shrinkToFit="1"/>
    </xf>
    <xf numFmtId="176" fontId="29" fillId="0" borderId="40" xfId="1" applyNumberFormat="1" applyFont="1" applyBorder="1" applyAlignment="1">
      <alignment horizontal="center" vertical="center" shrinkToFit="1"/>
    </xf>
    <xf numFmtId="176" fontId="29" fillId="4" borderId="46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268605</xdr:colOff>
      <xdr:row>0</xdr:row>
      <xdr:rowOff>146684</xdr:rowOff>
    </xdr:from>
    <xdr:to>
      <xdr:col>3</xdr:col>
      <xdr:colOff>821055</xdr:colOff>
      <xdr:row>1</xdr:row>
      <xdr:rowOff>417517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" y="146684"/>
          <a:ext cx="3211830" cy="99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263022</xdr:rowOff>
    </xdr:from>
    <xdr:to>
      <xdr:col>7</xdr:col>
      <xdr:colOff>884395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E2D95A-DD46-9148-59EE-74055B96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297180</xdr:colOff>
      <xdr:row>2</xdr:row>
      <xdr:rowOff>30246</xdr:rowOff>
    </xdr:from>
    <xdr:to>
      <xdr:col>6</xdr:col>
      <xdr:colOff>1052036</xdr:colOff>
      <xdr:row>3</xdr:row>
      <xdr:rowOff>183249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9AEBF2-C578-56E0-CC72-3D9DC34EE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2620" y="411246"/>
          <a:ext cx="754856" cy="5873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39640;&#38957;&#12288;&#26114;&#22826;\Desktop\&#25240;&#36796;&#12473;&#12465;&#12472;&#12517;&#12540;&#12523;2026&#24180;&#30476;&#22830;.xlsx" TargetMode="External"/><Relationship Id="rId1" Type="http://schemas.openxmlformats.org/officeDocument/2006/relationships/externalLinkPath" Target="file:///C:\Users\&#39640;&#38957;&#12288;&#26114;&#22826;\Desktop\&#25240;&#36796;&#12473;&#12465;&#12472;&#12517;&#12540;&#12523;2026&#24180;&#30476;&#228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年県央"/>
      <sheetName val="2026年発行スケジュール（チラシ）"/>
      <sheetName val="県央 _年末状"/>
      <sheetName val="県央 _年間スケジュール"/>
    </sheetNames>
    <sheetDataSet>
      <sheetData sheetId="0"/>
      <sheetData sheetId="1">
        <row r="7">
          <cell r="C7">
            <v>46035</v>
          </cell>
        </row>
        <row r="8">
          <cell r="C8">
            <v>46062</v>
          </cell>
        </row>
        <row r="9">
          <cell r="C9">
            <v>46090</v>
          </cell>
        </row>
        <row r="10">
          <cell r="C10">
            <v>46118</v>
          </cell>
        </row>
        <row r="12">
          <cell r="C12">
            <v>46181</v>
          </cell>
        </row>
        <row r="13">
          <cell r="C13">
            <v>46209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BreakPreview" zoomScale="70" zoomScaleNormal="100" zoomScaleSheetLayoutView="70" workbookViewId="0">
      <selection activeCell="M7" sqref="M7:N7"/>
    </sheetView>
  </sheetViews>
  <sheetFormatPr defaultRowHeight="12.6" x14ac:dyDescent="0.2"/>
  <cols>
    <col min="1" max="1" width="6.44140625" style="1" customWidth="1"/>
    <col min="2" max="2" width="13.109375" style="1" customWidth="1"/>
    <col min="3" max="3" width="19.21875" style="3" customWidth="1"/>
    <col min="4" max="5" width="18.88671875" style="5" customWidth="1"/>
    <col min="6" max="6" width="16.44140625" style="1" customWidth="1"/>
    <col min="7" max="7" width="7.5546875" style="1" customWidth="1"/>
    <col min="8" max="8" width="16.44140625" style="1" customWidth="1"/>
    <col min="9" max="9" width="9" style="1"/>
    <col min="10" max="10" width="9.109375" style="1" customWidth="1"/>
    <col min="11" max="254" width="9" style="1"/>
    <col min="255" max="255" width="6.44140625" style="1" customWidth="1"/>
    <col min="256" max="256" width="10.88671875" style="1" customWidth="1"/>
    <col min="257" max="257" width="17.21875" style="1" customWidth="1"/>
    <col min="258" max="258" width="17.109375" style="1" customWidth="1"/>
    <col min="259" max="259" width="12" style="1" customWidth="1"/>
    <col min="260" max="260" width="5.109375" style="1" customWidth="1"/>
    <col min="261" max="262" width="12" style="1" customWidth="1"/>
    <col min="263" max="263" width="5.109375" style="1" customWidth="1"/>
    <col min="264" max="264" width="12" style="1" customWidth="1"/>
    <col min="265" max="510" width="9" style="1"/>
    <col min="511" max="511" width="6.44140625" style="1" customWidth="1"/>
    <col min="512" max="512" width="10.88671875" style="1" customWidth="1"/>
    <col min="513" max="513" width="17.21875" style="1" customWidth="1"/>
    <col min="514" max="514" width="17.109375" style="1" customWidth="1"/>
    <col min="515" max="515" width="12" style="1" customWidth="1"/>
    <col min="516" max="516" width="5.109375" style="1" customWidth="1"/>
    <col min="517" max="518" width="12" style="1" customWidth="1"/>
    <col min="519" max="519" width="5.109375" style="1" customWidth="1"/>
    <col min="520" max="520" width="12" style="1" customWidth="1"/>
    <col min="521" max="766" width="9" style="1"/>
    <col min="767" max="767" width="6.44140625" style="1" customWidth="1"/>
    <col min="768" max="768" width="10.88671875" style="1" customWidth="1"/>
    <col min="769" max="769" width="17.21875" style="1" customWidth="1"/>
    <col min="770" max="770" width="17.109375" style="1" customWidth="1"/>
    <col min="771" max="771" width="12" style="1" customWidth="1"/>
    <col min="772" max="772" width="5.109375" style="1" customWidth="1"/>
    <col min="773" max="774" width="12" style="1" customWidth="1"/>
    <col min="775" max="775" width="5.109375" style="1" customWidth="1"/>
    <col min="776" max="776" width="12" style="1" customWidth="1"/>
    <col min="777" max="1022" width="9" style="1"/>
    <col min="1023" max="1023" width="6.44140625" style="1" customWidth="1"/>
    <col min="1024" max="1024" width="10.88671875" style="1" customWidth="1"/>
    <col min="1025" max="1025" width="17.21875" style="1" customWidth="1"/>
    <col min="1026" max="1026" width="17.109375" style="1" customWidth="1"/>
    <col min="1027" max="1027" width="12" style="1" customWidth="1"/>
    <col min="1028" max="1028" width="5.109375" style="1" customWidth="1"/>
    <col min="1029" max="1030" width="12" style="1" customWidth="1"/>
    <col min="1031" max="1031" width="5.109375" style="1" customWidth="1"/>
    <col min="1032" max="1032" width="12" style="1" customWidth="1"/>
    <col min="1033" max="1278" width="9" style="1"/>
    <col min="1279" max="1279" width="6.44140625" style="1" customWidth="1"/>
    <col min="1280" max="1280" width="10.88671875" style="1" customWidth="1"/>
    <col min="1281" max="1281" width="17.21875" style="1" customWidth="1"/>
    <col min="1282" max="1282" width="17.109375" style="1" customWidth="1"/>
    <col min="1283" max="1283" width="12" style="1" customWidth="1"/>
    <col min="1284" max="1284" width="5.109375" style="1" customWidth="1"/>
    <col min="1285" max="1286" width="12" style="1" customWidth="1"/>
    <col min="1287" max="1287" width="5.109375" style="1" customWidth="1"/>
    <col min="1288" max="1288" width="12" style="1" customWidth="1"/>
    <col min="1289" max="1534" width="9" style="1"/>
    <col min="1535" max="1535" width="6.44140625" style="1" customWidth="1"/>
    <col min="1536" max="1536" width="10.88671875" style="1" customWidth="1"/>
    <col min="1537" max="1537" width="17.21875" style="1" customWidth="1"/>
    <col min="1538" max="1538" width="17.109375" style="1" customWidth="1"/>
    <col min="1539" max="1539" width="12" style="1" customWidth="1"/>
    <col min="1540" max="1540" width="5.109375" style="1" customWidth="1"/>
    <col min="1541" max="1542" width="12" style="1" customWidth="1"/>
    <col min="1543" max="1543" width="5.109375" style="1" customWidth="1"/>
    <col min="1544" max="1544" width="12" style="1" customWidth="1"/>
    <col min="1545" max="1790" width="9" style="1"/>
    <col min="1791" max="1791" width="6.44140625" style="1" customWidth="1"/>
    <col min="1792" max="1792" width="10.88671875" style="1" customWidth="1"/>
    <col min="1793" max="1793" width="17.21875" style="1" customWidth="1"/>
    <col min="1794" max="1794" width="17.109375" style="1" customWidth="1"/>
    <col min="1795" max="1795" width="12" style="1" customWidth="1"/>
    <col min="1796" max="1796" width="5.109375" style="1" customWidth="1"/>
    <col min="1797" max="1798" width="12" style="1" customWidth="1"/>
    <col min="1799" max="1799" width="5.109375" style="1" customWidth="1"/>
    <col min="1800" max="1800" width="12" style="1" customWidth="1"/>
    <col min="1801" max="2046" width="9" style="1"/>
    <col min="2047" max="2047" width="6.44140625" style="1" customWidth="1"/>
    <col min="2048" max="2048" width="10.88671875" style="1" customWidth="1"/>
    <col min="2049" max="2049" width="17.21875" style="1" customWidth="1"/>
    <col min="2050" max="2050" width="17.109375" style="1" customWidth="1"/>
    <col min="2051" max="2051" width="12" style="1" customWidth="1"/>
    <col min="2052" max="2052" width="5.109375" style="1" customWidth="1"/>
    <col min="2053" max="2054" width="12" style="1" customWidth="1"/>
    <col min="2055" max="2055" width="5.109375" style="1" customWidth="1"/>
    <col min="2056" max="2056" width="12" style="1" customWidth="1"/>
    <col min="2057" max="2302" width="9" style="1"/>
    <col min="2303" max="2303" width="6.44140625" style="1" customWidth="1"/>
    <col min="2304" max="2304" width="10.88671875" style="1" customWidth="1"/>
    <col min="2305" max="2305" width="17.21875" style="1" customWidth="1"/>
    <col min="2306" max="2306" width="17.109375" style="1" customWidth="1"/>
    <col min="2307" max="2307" width="12" style="1" customWidth="1"/>
    <col min="2308" max="2308" width="5.109375" style="1" customWidth="1"/>
    <col min="2309" max="2310" width="12" style="1" customWidth="1"/>
    <col min="2311" max="2311" width="5.109375" style="1" customWidth="1"/>
    <col min="2312" max="2312" width="12" style="1" customWidth="1"/>
    <col min="2313" max="2558" width="9" style="1"/>
    <col min="2559" max="2559" width="6.44140625" style="1" customWidth="1"/>
    <col min="2560" max="2560" width="10.88671875" style="1" customWidth="1"/>
    <col min="2561" max="2561" width="17.21875" style="1" customWidth="1"/>
    <col min="2562" max="2562" width="17.109375" style="1" customWidth="1"/>
    <col min="2563" max="2563" width="12" style="1" customWidth="1"/>
    <col min="2564" max="2564" width="5.109375" style="1" customWidth="1"/>
    <col min="2565" max="2566" width="12" style="1" customWidth="1"/>
    <col min="2567" max="2567" width="5.109375" style="1" customWidth="1"/>
    <col min="2568" max="2568" width="12" style="1" customWidth="1"/>
    <col min="2569" max="2814" width="9" style="1"/>
    <col min="2815" max="2815" width="6.44140625" style="1" customWidth="1"/>
    <col min="2816" max="2816" width="10.88671875" style="1" customWidth="1"/>
    <col min="2817" max="2817" width="17.21875" style="1" customWidth="1"/>
    <col min="2818" max="2818" width="17.109375" style="1" customWidth="1"/>
    <col min="2819" max="2819" width="12" style="1" customWidth="1"/>
    <col min="2820" max="2820" width="5.109375" style="1" customWidth="1"/>
    <col min="2821" max="2822" width="12" style="1" customWidth="1"/>
    <col min="2823" max="2823" width="5.109375" style="1" customWidth="1"/>
    <col min="2824" max="2824" width="12" style="1" customWidth="1"/>
    <col min="2825" max="3070" width="9" style="1"/>
    <col min="3071" max="3071" width="6.44140625" style="1" customWidth="1"/>
    <col min="3072" max="3072" width="10.88671875" style="1" customWidth="1"/>
    <col min="3073" max="3073" width="17.21875" style="1" customWidth="1"/>
    <col min="3074" max="3074" width="17.109375" style="1" customWidth="1"/>
    <col min="3075" max="3075" width="12" style="1" customWidth="1"/>
    <col min="3076" max="3076" width="5.109375" style="1" customWidth="1"/>
    <col min="3077" max="3078" width="12" style="1" customWidth="1"/>
    <col min="3079" max="3079" width="5.109375" style="1" customWidth="1"/>
    <col min="3080" max="3080" width="12" style="1" customWidth="1"/>
    <col min="3081" max="3326" width="9" style="1"/>
    <col min="3327" max="3327" width="6.44140625" style="1" customWidth="1"/>
    <col min="3328" max="3328" width="10.88671875" style="1" customWidth="1"/>
    <col min="3329" max="3329" width="17.21875" style="1" customWidth="1"/>
    <col min="3330" max="3330" width="17.109375" style="1" customWidth="1"/>
    <col min="3331" max="3331" width="12" style="1" customWidth="1"/>
    <col min="3332" max="3332" width="5.109375" style="1" customWidth="1"/>
    <col min="3333" max="3334" width="12" style="1" customWidth="1"/>
    <col min="3335" max="3335" width="5.109375" style="1" customWidth="1"/>
    <col min="3336" max="3336" width="12" style="1" customWidth="1"/>
    <col min="3337" max="3582" width="9" style="1"/>
    <col min="3583" max="3583" width="6.44140625" style="1" customWidth="1"/>
    <col min="3584" max="3584" width="10.88671875" style="1" customWidth="1"/>
    <col min="3585" max="3585" width="17.21875" style="1" customWidth="1"/>
    <col min="3586" max="3586" width="17.109375" style="1" customWidth="1"/>
    <col min="3587" max="3587" width="12" style="1" customWidth="1"/>
    <col min="3588" max="3588" width="5.109375" style="1" customWidth="1"/>
    <col min="3589" max="3590" width="12" style="1" customWidth="1"/>
    <col min="3591" max="3591" width="5.109375" style="1" customWidth="1"/>
    <col min="3592" max="3592" width="12" style="1" customWidth="1"/>
    <col min="3593" max="3838" width="9" style="1"/>
    <col min="3839" max="3839" width="6.44140625" style="1" customWidth="1"/>
    <col min="3840" max="3840" width="10.88671875" style="1" customWidth="1"/>
    <col min="3841" max="3841" width="17.21875" style="1" customWidth="1"/>
    <col min="3842" max="3842" width="17.109375" style="1" customWidth="1"/>
    <col min="3843" max="3843" width="12" style="1" customWidth="1"/>
    <col min="3844" max="3844" width="5.109375" style="1" customWidth="1"/>
    <col min="3845" max="3846" width="12" style="1" customWidth="1"/>
    <col min="3847" max="3847" width="5.109375" style="1" customWidth="1"/>
    <col min="3848" max="3848" width="12" style="1" customWidth="1"/>
    <col min="3849" max="4094" width="9" style="1"/>
    <col min="4095" max="4095" width="6.44140625" style="1" customWidth="1"/>
    <col min="4096" max="4096" width="10.88671875" style="1" customWidth="1"/>
    <col min="4097" max="4097" width="17.21875" style="1" customWidth="1"/>
    <col min="4098" max="4098" width="17.109375" style="1" customWidth="1"/>
    <col min="4099" max="4099" width="12" style="1" customWidth="1"/>
    <col min="4100" max="4100" width="5.109375" style="1" customWidth="1"/>
    <col min="4101" max="4102" width="12" style="1" customWidth="1"/>
    <col min="4103" max="4103" width="5.109375" style="1" customWidth="1"/>
    <col min="4104" max="4104" width="12" style="1" customWidth="1"/>
    <col min="4105" max="4350" width="9" style="1"/>
    <col min="4351" max="4351" width="6.44140625" style="1" customWidth="1"/>
    <col min="4352" max="4352" width="10.88671875" style="1" customWidth="1"/>
    <col min="4353" max="4353" width="17.21875" style="1" customWidth="1"/>
    <col min="4354" max="4354" width="17.109375" style="1" customWidth="1"/>
    <col min="4355" max="4355" width="12" style="1" customWidth="1"/>
    <col min="4356" max="4356" width="5.109375" style="1" customWidth="1"/>
    <col min="4357" max="4358" width="12" style="1" customWidth="1"/>
    <col min="4359" max="4359" width="5.109375" style="1" customWidth="1"/>
    <col min="4360" max="4360" width="12" style="1" customWidth="1"/>
    <col min="4361" max="4606" width="9" style="1"/>
    <col min="4607" max="4607" width="6.44140625" style="1" customWidth="1"/>
    <col min="4608" max="4608" width="10.88671875" style="1" customWidth="1"/>
    <col min="4609" max="4609" width="17.21875" style="1" customWidth="1"/>
    <col min="4610" max="4610" width="17.109375" style="1" customWidth="1"/>
    <col min="4611" max="4611" width="12" style="1" customWidth="1"/>
    <col min="4612" max="4612" width="5.109375" style="1" customWidth="1"/>
    <col min="4613" max="4614" width="12" style="1" customWidth="1"/>
    <col min="4615" max="4615" width="5.109375" style="1" customWidth="1"/>
    <col min="4616" max="4616" width="12" style="1" customWidth="1"/>
    <col min="4617" max="4862" width="9" style="1"/>
    <col min="4863" max="4863" width="6.44140625" style="1" customWidth="1"/>
    <col min="4864" max="4864" width="10.88671875" style="1" customWidth="1"/>
    <col min="4865" max="4865" width="17.21875" style="1" customWidth="1"/>
    <col min="4866" max="4866" width="17.109375" style="1" customWidth="1"/>
    <col min="4867" max="4867" width="12" style="1" customWidth="1"/>
    <col min="4868" max="4868" width="5.109375" style="1" customWidth="1"/>
    <col min="4869" max="4870" width="12" style="1" customWidth="1"/>
    <col min="4871" max="4871" width="5.109375" style="1" customWidth="1"/>
    <col min="4872" max="4872" width="12" style="1" customWidth="1"/>
    <col min="4873" max="5118" width="9" style="1"/>
    <col min="5119" max="5119" width="6.44140625" style="1" customWidth="1"/>
    <col min="5120" max="5120" width="10.88671875" style="1" customWidth="1"/>
    <col min="5121" max="5121" width="17.21875" style="1" customWidth="1"/>
    <col min="5122" max="5122" width="17.109375" style="1" customWidth="1"/>
    <col min="5123" max="5123" width="12" style="1" customWidth="1"/>
    <col min="5124" max="5124" width="5.109375" style="1" customWidth="1"/>
    <col min="5125" max="5126" width="12" style="1" customWidth="1"/>
    <col min="5127" max="5127" width="5.109375" style="1" customWidth="1"/>
    <col min="5128" max="5128" width="12" style="1" customWidth="1"/>
    <col min="5129" max="5374" width="9" style="1"/>
    <col min="5375" max="5375" width="6.44140625" style="1" customWidth="1"/>
    <col min="5376" max="5376" width="10.88671875" style="1" customWidth="1"/>
    <col min="5377" max="5377" width="17.21875" style="1" customWidth="1"/>
    <col min="5378" max="5378" width="17.109375" style="1" customWidth="1"/>
    <col min="5379" max="5379" width="12" style="1" customWidth="1"/>
    <col min="5380" max="5380" width="5.109375" style="1" customWidth="1"/>
    <col min="5381" max="5382" width="12" style="1" customWidth="1"/>
    <col min="5383" max="5383" width="5.109375" style="1" customWidth="1"/>
    <col min="5384" max="5384" width="12" style="1" customWidth="1"/>
    <col min="5385" max="5630" width="9" style="1"/>
    <col min="5631" max="5631" width="6.44140625" style="1" customWidth="1"/>
    <col min="5632" max="5632" width="10.88671875" style="1" customWidth="1"/>
    <col min="5633" max="5633" width="17.21875" style="1" customWidth="1"/>
    <col min="5634" max="5634" width="17.109375" style="1" customWidth="1"/>
    <col min="5635" max="5635" width="12" style="1" customWidth="1"/>
    <col min="5636" max="5636" width="5.109375" style="1" customWidth="1"/>
    <col min="5637" max="5638" width="12" style="1" customWidth="1"/>
    <col min="5639" max="5639" width="5.109375" style="1" customWidth="1"/>
    <col min="5640" max="5640" width="12" style="1" customWidth="1"/>
    <col min="5641" max="5886" width="9" style="1"/>
    <col min="5887" max="5887" width="6.44140625" style="1" customWidth="1"/>
    <col min="5888" max="5888" width="10.88671875" style="1" customWidth="1"/>
    <col min="5889" max="5889" width="17.21875" style="1" customWidth="1"/>
    <col min="5890" max="5890" width="17.109375" style="1" customWidth="1"/>
    <col min="5891" max="5891" width="12" style="1" customWidth="1"/>
    <col min="5892" max="5892" width="5.109375" style="1" customWidth="1"/>
    <col min="5893" max="5894" width="12" style="1" customWidth="1"/>
    <col min="5895" max="5895" width="5.109375" style="1" customWidth="1"/>
    <col min="5896" max="5896" width="12" style="1" customWidth="1"/>
    <col min="5897" max="6142" width="9" style="1"/>
    <col min="6143" max="6143" width="6.44140625" style="1" customWidth="1"/>
    <col min="6144" max="6144" width="10.88671875" style="1" customWidth="1"/>
    <col min="6145" max="6145" width="17.21875" style="1" customWidth="1"/>
    <col min="6146" max="6146" width="17.109375" style="1" customWidth="1"/>
    <col min="6147" max="6147" width="12" style="1" customWidth="1"/>
    <col min="6148" max="6148" width="5.109375" style="1" customWidth="1"/>
    <col min="6149" max="6150" width="12" style="1" customWidth="1"/>
    <col min="6151" max="6151" width="5.109375" style="1" customWidth="1"/>
    <col min="6152" max="6152" width="12" style="1" customWidth="1"/>
    <col min="6153" max="6398" width="9" style="1"/>
    <col min="6399" max="6399" width="6.44140625" style="1" customWidth="1"/>
    <col min="6400" max="6400" width="10.88671875" style="1" customWidth="1"/>
    <col min="6401" max="6401" width="17.21875" style="1" customWidth="1"/>
    <col min="6402" max="6402" width="17.109375" style="1" customWidth="1"/>
    <col min="6403" max="6403" width="12" style="1" customWidth="1"/>
    <col min="6404" max="6404" width="5.109375" style="1" customWidth="1"/>
    <col min="6405" max="6406" width="12" style="1" customWidth="1"/>
    <col min="6407" max="6407" width="5.109375" style="1" customWidth="1"/>
    <col min="6408" max="6408" width="12" style="1" customWidth="1"/>
    <col min="6409" max="6654" width="9" style="1"/>
    <col min="6655" max="6655" width="6.44140625" style="1" customWidth="1"/>
    <col min="6656" max="6656" width="10.88671875" style="1" customWidth="1"/>
    <col min="6657" max="6657" width="17.21875" style="1" customWidth="1"/>
    <col min="6658" max="6658" width="17.109375" style="1" customWidth="1"/>
    <col min="6659" max="6659" width="12" style="1" customWidth="1"/>
    <col min="6660" max="6660" width="5.109375" style="1" customWidth="1"/>
    <col min="6661" max="6662" width="12" style="1" customWidth="1"/>
    <col min="6663" max="6663" width="5.109375" style="1" customWidth="1"/>
    <col min="6664" max="6664" width="12" style="1" customWidth="1"/>
    <col min="6665" max="6910" width="9" style="1"/>
    <col min="6911" max="6911" width="6.44140625" style="1" customWidth="1"/>
    <col min="6912" max="6912" width="10.88671875" style="1" customWidth="1"/>
    <col min="6913" max="6913" width="17.21875" style="1" customWidth="1"/>
    <col min="6914" max="6914" width="17.109375" style="1" customWidth="1"/>
    <col min="6915" max="6915" width="12" style="1" customWidth="1"/>
    <col min="6916" max="6916" width="5.109375" style="1" customWidth="1"/>
    <col min="6917" max="6918" width="12" style="1" customWidth="1"/>
    <col min="6919" max="6919" width="5.109375" style="1" customWidth="1"/>
    <col min="6920" max="6920" width="12" style="1" customWidth="1"/>
    <col min="6921" max="7166" width="9" style="1"/>
    <col min="7167" max="7167" width="6.44140625" style="1" customWidth="1"/>
    <col min="7168" max="7168" width="10.88671875" style="1" customWidth="1"/>
    <col min="7169" max="7169" width="17.21875" style="1" customWidth="1"/>
    <col min="7170" max="7170" width="17.109375" style="1" customWidth="1"/>
    <col min="7171" max="7171" width="12" style="1" customWidth="1"/>
    <col min="7172" max="7172" width="5.109375" style="1" customWidth="1"/>
    <col min="7173" max="7174" width="12" style="1" customWidth="1"/>
    <col min="7175" max="7175" width="5.109375" style="1" customWidth="1"/>
    <col min="7176" max="7176" width="12" style="1" customWidth="1"/>
    <col min="7177" max="7422" width="9" style="1"/>
    <col min="7423" max="7423" width="6.44140625" style="1" customWidth="1"/>
    <col min="7424" max="7424" width="10.88671875" style="1" customWidth="1"/>
    <col min="7425" max="7425" width="17.21875" style="1" customWidth="1"/>
    <col min="7426" max="7426" width="17.109375" style="1" customWidth="1"/>
    <col min="7427" max="7427" width="12" style="1" customWidth="1"/>
    <col min="7428" max="7428" width="5.109375" style="1" customWidth="1"/>
    <col min="7429" max="7430" width="12" style="1" customWidth="1"/>
    <col min="7431" max="7431" width="5.109375" style="1" customWidth="1"/>
    <col min="7432" max="7432" width="12" style="1" customWidth="1"/>
    <col min="7433" max="7678" width="9" style="1"/>
    <col min="7679" max="7679" width="6.44140625" style="1" customWidth="1"/>
    <col min="7680" max="7680" width="10.88671875" style="1" customWidth="1"/>
    <col min="7681" max="7681" width="17.21875" style="1" customWidth="1"/>
    <col min="7682" max="7682" width="17.109375" style="1" customWidth="1"/>
    <col min="7683" max="7683" width="12" style="1" customWidth="1"/>
    <col min="7684" max="7684" width="5.109375" style="1" customWidth="1"/>
    <col min="7685" max="7686" width="12" style="1" customWidth="1"/>
    <col min="7687" max="7687" width="5.109375" style="1" customWidth="1"/>
    <col min="7688" max="7688" width="12" style="1" customWidth="1"/>
    <col min="7689" max="7934" width="9" style="1"/>
    <col min="7935" max="7935" width="6.44140625" style="1" customWidth="1"/>
    <col min="7936" max="7936" width="10.88671875" style="1" customWidth="1"/>
    <col min="7937" max="7937" width="17.21875" style="1" customWidth="1"/>
    <col min="7938" max="7938" width="17.109375" style="1" customWidth="1"/>
    <col min="7939" max="7939" width="12" style="1" customWidth="1"/>
    <col min="7940" max="7940" width="5.109375" style="1" customWidth="1"/>
    <col min="7941" max="7942" width="12" style="1" customWidth="1"/>
    <col min="7943" max="7943" width="5.109375" style="1" customWidth="1"/>
    <col min="7944" max="7944" width="12" style="1" customWidth="1"/>
    <col min="7945" max="8190" width="9" style="1"/>
    <col min="8191" max="8191" width="6.44140625" style="1" customWidth="1"/>
    <col min="8192" max="8192" width="10.88671875" style="1" customWidth="1"/>
    <col min="8193" max="8193" width="17.21875" style="1" customWidth="1"/>
    <col min="8194" max="8194" width="17.109375" style="1" customWidth="1"/>
    <col min="8195" max="8195" width="12" style="1" customWidth="1"/>
    <col min="8196" max="8196" width="5.109375" style="1" customWidth="1"/>
    <col min="8197" max="8198" width="12" style="1" customWidth="1"/>
    <col min="8199" max="8199" width="5.109375" style="1" customWidth="1"/>
    <col min="8200" max="8200" width="12" style="1" customWidth="1"/>
    <col min="8201" max="8446" width="9" style="1"/>
    <col min="8447" max="8447" width="6.44140625" style="1" customWidth="1"/>
    <col min="8448" max="8448" width="10.88671875" style="1" customWidth="1"/>
    <col min="8449" max="8449" width="17.21875" style="1" customWidth="1"/>
    <col min="8450" max="8450" width="17.109375" style="1" customWidth="1"/>
    <col min="8451" max="8451" width="12" style="1" customWidth="1"/>
    <col min="8452" max="8452" width="5.109375" style="1" customWidth="1"/>
    <col min="8453" max="8454" width="12" style="1" customWidth="1"/>
    <col min="8455" max="8455" width="5.109375" style="1" customWidth="1"/>
    <col min="8456" max="8456" width="12" style="1" customWidth="1"/>
    <col min="8457" max="8702" width="9" style="1"/>
    <col min="8703" max="8703" width="6.44140625" style="1" customWidth="1"/>
    <col min="8704" max="8704" width="10.88671875" style="1" customWidth="1"/>
    <col min="8705" max="8705" width="17.21875" style="1" customWidth="1"/>
    <col min="8706" max="8706" width="17.109375" style="1" customWidth="1"/>
    <col min="8707" max="8707" width="12" style="1" customWidth="1"/>
    <col min="8708" max="8708" width="5.109375" style="1" customWidth="1"/>
    <col min="8709" max="8710" width="12" style="1" customWidth="1"/>
    <col min="8711" max="8711" width="5.109375" style="1" customWidth="1"/>
    <col min="8712" max="8712" width="12" style="1" customWidth="1"/>
    <col min="8713" max="8958" width="9" style="1"/>
    <col min="8959" max="8959" width="6.44140625" style="1" customWidth="1"/>
    <col min="8960" max="8960" width="10.88671875" style="1" customWidth="1"/>
    <col min="8961" max="8961" width="17.21875" style="1" customWidth="1"/>
    <col min="8962" max="8962" width="17.109375" style="1" customWidth="1"/>
    <col min="8963" max="8963" width="12" style="1" customWidth="1"/>
    <col min="8964" max="8964" width="5.109375" style="1" customWidth="1"/>
    <col min="8965" max="8966" width="12" style="1" customWidth="1"/>
    <col min="8967" max="8967" width="5.109375" style="1" customWidth="1"/>
    <col min="8968" max="8968" width="12" style="1" customWidth="1"/>
    <col min="8969" max="9214" width="9" style="1"/>
    <col min="9215" max="9215" width="6.44140625" style="1" customWidth="1"/>
    <col min="9216" max="9216" width="10.88671875" style="1" customWidth="1"/>
    <col min="9217" max="9217" width="17.21875" style="1" customWidth="1"/>
    <col min="9218" max="9218" width="17.109375" style="1" customWidth="1"/>
    <col min="9219" max="9219" width="12" style="1" customWidth="1"/>
    <col min="9220" max="9220" width="5.109375" style="1" customWidth="1"/>
    <col min="9221" max="9222" width="12" style="1" customWidth="1"/>
    <col min="9223" max="9223" width="5.109375" style="1" customWidth="1"/>
    <col min="9224" max="9224" width="12" style="1" customWidth="1"/>
    <col min="9225" max="9470" width="9" style="1"/>
    <col min="9471" max="9471" width="6.44140625" style="1" customWidth="1"/>
    <col min="9472" max="9472" width="10.88671875" style="1" customWidth="1"/>
    <col min="9473" max="9473" width="17.21875" style="1" customWidth="1"/>
    <col min="9474" max="9474" width="17.109375" style="1" customWidth="1"/>
    <col min="9475" max="9475" width="12" style="1" customWidth="1"/>
    <col min="9476" max="9476" width="5.109375" style="1" customWidth="1"/>
    <col min="9477" max="9478" width="12" style="1" customWidth="1"/>
    <col min="9479" max="9479" width="5.109375" style="1" customWidth="1"/>
    <col min="9480" max="9480" width="12" style="1" customWidth="1"/>
    <col min="9481" max="9726" width="9" style="1"/>
    <col min="9727" max="9727" width="6.44140625" style="1" customWidth="1"/>
    <col min="9728" max="9728" width="10.88671875" style="1" customWidth="1"/>
    <col min="9729" max="9729" width="17.21875" style="1" customWidth="1"/>
    <col min="9730" max="9730" width="17.109375" style="1" customWidth="1"/>
    <col min="9731" max="9731" width="12" style="1" customWidth="1"/>
    <col min="9732" max="9732" width="5.109375" style="1" customWidth="1"/>
    <col min="9733" max="9734" width="12" style="1" customWidth="1"/>
    <col min="9735" max="9735" width="5.109375" style="1" customWidth="1"/>
    <col min="9736" max="9736" width="12" style="1" customWidth="1"/>
    <col min="9737" max="9982" width="9" style="1"/>
    <col min="9983" max="9983" width="6.44140625" style="1" customWidth="1"/>
    <col min="9984" max="9984" width="10.88671875" style="1" customWidth="1"/>
    <col min="9985" max="9985" width="17.21875" style="1" customWidth="1"/>
    <col min="9986" max="9986" width="17.109375" style="1" customWidth="1"/>
    <col min="9987" max="9987" width="12" style="1" customWidth="1"/>
    <col min="9988" max="9988" width="5.109375" style="1" customWidth="1"/>
    <col min="9989" max="9990" width="12" style="1" customWidth="1"/>
    <col min="9991" max="9991" width="5.109375" style="1" customWidth="1"/>
    <col min="9992" max="9992" width="12" style="1" customWidth="1"/>
    <col min="9993" max="10238" width="9" style="1"/>
    <col min="10239" max="10239" width="6.44140625" style="1" customWidth="1"/>
    <col min="10240" max="10240" width="10.88671875" style="1" customWidth="1"/>
    <col min="10241" max="10241" width="17.21875" style="1" customWidth="1"/>
    <col min="10242" max="10242" width="17.109375" style="1" customWidth="1"/>
    <col min="10243" max="10243" width="12" style="1" customWidth="1"/>
    <col min="10244" max="10244" width="5.109375" style="1" customWidth="1"/>
    <col min="10245" max="10246" width="12" style="1" customWidth="1"/>
    <col min="10247" max="10247" width="5.109375" style="1" customWidth="1"/>
    <col min="10248" max="10248" width="12" style="1" customWidth="1"/>
    <col min="10249" max="10494" width="9" style="1"/>
    <col min="10495" max="10495" width="6.44140625" style="1" customWidth="1"/>
    <col min="10496" max="10496" width="10.88671875" style="1" customWidth="1"/>
    <col min="10497" max="10497" width="17.21875" style="1" customWidth="1"/>
    <col min="10498" max="10498" width="17.109375" style="1" customWidth="1"/>
    <col min="10499" max="10499" width="12" style="1" customWidth="1"/>
    <col min="10500" max="10500" width="5.109375" style="1" customWidth="1"/>
    <col min="10501" max="10502" width="12" style="1" customWidth="1"/>
    <col min="10503" max="10503" width="5.109375" style="1" customWidth="1"/>
    <col min="10504" max="10504" width="12" style="1" customWidth="1"/>
    <col min="10505" max="10750" width="9" style="1"/>
    <col min="10751" max="10751" width="6.44140625" style="1" customWidth="1"/>
    <col min="10752" max="10752" width="10.88671875" style="1" customWidth="1"/>
    <col min="10753" max="10753" width="17.21875" style="1" customWidth="1"/>
    <col min="10754" max="10754" width="17.109375" style="1" customWidth="1"/>
    <col min="10755" max="10755" width="12" style="1" customWidth="1"/>
    <col min="10756" max="10756" width="5.109375" style="1" customWidth="1"/>
    <col min="10757" max="10758" width="12" style="1" customWidth="1"/>
    <col min="10759" max="10759" width="5.109375" style="1" customWidth="1"/>
    <col min="10760" max="10760" width="12" style="1" customWidth="1"/>
    <col min="10761" max="11006" width="9" style="1"/>
    <col min="11007" max="11007" width="6.44140625" style="1" customWidth="1"/>
    <col min="11008" max="11008" width="10.88671875" style="1" customWidth="1"/>
    <col min="11009" max="11009" width="17.21875" style="1" customWidth="1"/>
    <col min="11010" max="11010" width="17.109375" style="1" customWidth="1"/>
    <col min="11011" max="11011" width="12" style="1" customWidth="1"/>
    <col min="11012" max="11012" width="5.109375" style="1" customWidth="1"/>
    <col min="11013" max="11014" width="12" style="1" customWidth="1"/>
    <col min="11015" max="11015" width="5.109375" style="1" customWidth="1"/>
    <col min="11016" max="11016" width="12" style="1" customWidth="1"/>
    <col min="11017" max="11262" width="9" style="1"/>
    <col min="11263" max="11263" width="6.44140625" style="1" customWidth="1"/>
    <col min="11264" max="11264" width="10.88671875" style="1" customWidth="1"/>
    <col min="11265" max="11265" width="17.21875" style="1" customWidth="1"/>
    <col min="11266" max="11266" width="17.109375" style="1" customWidth="1"/>
    <col min="11267" max="11267" width="12" style="1" customWidth="1"/>
    <col min="11268" max="11268" width="5.109375" style="1" customWidth="1"/>
    <col min="11269" max="11270" width="12" style="1" customWidth="1"/>
    <col min="11271" max="11271" width="5.109375" style="1" customWidth="1"/>
    <col min="11272" max="11272" width="12" style="1" customWidth="1"/>
    <col min="11273" max="11518" width="9" style="1"/>
    <col min="11519" max="11519" width="6.44140625" style="1" customWidth="1"/>
    <col min="11520" max="11520" width="10.88671875" style="1" customWidth="1"/>
    <col min="11521" max="11521" width="17.21875" style="1" customWidth="1"/>
    <col min="11522" max="11522" width="17.109375" style="1" customWidth="1"/>
    <col min="11523" max="11523" width="12" style="1" customWidth="1"/>
    <col min="11524" max="11524" width="5.109375" style="1" customWidth="1"/>
    <col min="11525" max="11526" width="12" style="1" customWidth="1"/>
    <col min="11527" max="11527" width="5.109375" style="1" customWidth="1"/>
    <col min="11528" max="11528" width="12" style="1" customWidth="1"/>
    <col min="11529" max="11774" width="9" style="1"/>
    <col min="11775" max="11775" width="6.44140625" style="1" customWidth="1"/>
    <col min="11776" max="11776" width="10.88671875" style="1" customWidth="1"/>
    <col min="11777" max="11777" width="17.21875" style="1" customWidth="1"/>
    <col min="11778" max="11778" width="17.109375" style="1" customWidth="1"/>
    <col min="11779" max="11779" width="12" style="1" customWidth="1"/>
    <col min="11780" max="11780" width="5.109375" style="1" customWidth="1"/>
    <col min="11781" max="11782" width="12" style="1" customWidth="1"/>
    <col min="11783" max="11783" width="5.109375" style="1" customWidth="1"/>
    <col min="11784" max="11784" width="12" style="1" customWidth="1"/>
    <col min="11785" max="12030" width="9" style="1"/>
    <col min="12031" max="12031" width="6.44140625" style="1" customWidth="1"/>
    <col min="12032" max="12032" width="10.88671875" style="1" customWidth="1"/>
    <col min="12033" max="12033" width="17.21875" style="1" customWidth="1"/>
    <col min="12034" max="12034" width="17.109375" style="1" customWidth="1"/>
    <col min="12035" max="12035" width="12" style="1" customWidth="1"/>
    <col min="12036" max="12036" width="5.109375" style="1" customWidth="1"/>
    <col min="12037" max="12038" width="12" style="1" customWidth="1"/>
    <col min="12039" max="12039" width="5.109375" style="1" customWidth="1"/>
    <col min="12040" max="12040" width="12" style="1" customWidth="1"/>
    <col min="12041" max="12286" width="9" style="1"/>
    <col min="12287" max="12287" width="6.44140625" style="1" customWidth="1"/>
    <col min="12288" max="12288" width="10.88671875" style="1" customWidth="1"/>
    <col min="12289" max="12289" width="17.21875" style="1" customWidth="1"/>
    <col min="12290" max="12290" width="17.109375" style="1" customWidth="1"/>
    <col min="12291" max="12291" width="12" style="1" customWidth="1"/>
    <col min="12292" max="12292" width="5.109375" style="1" customWidth="1"/>
    <col min="12293" max="12294" width="12" style="1" customWidth="1"/>
    <col min="12295" max="12295" width="5.109375" style="1" customWidth="1"/>
    <col min="12296" max="12296" width="12" style="1" customWidth="1"/>
    <col min="12297" max="12542" width="9" style="1"/>
    <col min="12543" max="12543" width="6.44140625" style="1" customWidth="1"/>
    <col min="12544" max="12544" width="10.88671875" style="1" customWidth="1"/>
    <col min="12545" max="12545" width="17.21875" style="1" customWidth="1"/>
    <col min="12546" max="12546" width="17.109375" style="1" customWidth="1"/>
    <col min="12547" max="12547" width="12" style="1" customWidth="1"/>
    <col min="12548" max="12548" width="5.109375" style="1" customWidth="1"/>
    <col min="12549" max="12550" width="12" style="1" customWidth="1"/>
    <col min="12551" max="12551" width="5.109375" style="1" customWidth="1"/>
    <col min="12552" max="12552" width="12" style="1" customWidth="1"/>
    <col min="12553" max="12798" width="9" style="1"/>
    <col min="12799" max="12799" width="6.44140625" style="1" customWidth="1"/>
    <col min="12800" max="12800" width="10.88671875" style="1" customWidth="1"/>
    <col min="12801" max="12801" width="17.21875" style="1" customWidth="1"/>
    <col min="12802" max="12802" width="17.109375" style="1" customWidth="1"/>
    <col min="12803" max="12803" width="12" style="1" customWidth="1"/>
    <col min="12804" max="12804" width="5.109375" style="1" customWidth="1"/>
    <col min="12805" max="12806" width="12" style="1" customWidth="1"/>
    <col min="12807" max="12807" width="5.109375" style="1" customWidth="1"/>
    <col min="12808" max="12808" width="12" style="1" customWidth="1"/>
    <col min="12809" max="13054" width="9" style="1"/>
    <col min="13055" max="13055" width="6.44140625" style="1" customWidth="1"/>
    <col min="13056" max="13056" width="10.88671875" style="1" customWidth="1"/>
    <col min="13057" max="13057" width="17.21875" style="1" customWidth="1"/>
    <col min="13058" max="13058" width="17.109375" style="1" customWidth="1"/>
    <col min="13059" max="13059" width="12" style="1" customWidth="1"/>
    <col min="13060" max="13060" width="5.109375" style="1" customWidth="1"/>
    <col min="13061" max="13062" width="12" style="1" customWidth="1"/>
    <col min="13063" max="13063" width="5.109375" style="1" customWidth="1"/>
    <col min="13064" max="13064" width="12" style="1" customWidth="1"/>
    <col min="13065" max="13310" width="9" style="1"/>
    <col min="13311" max="13311" width="6.44140625" style="1" customWidth="1"/>
    <col min="13312" max="13312" width="10.88671875" style="1" customWidth="1"/>
    <col min="13313" max="13313" width="17.21875" style="1" customWidth="1"/>
    <col min="13314" max="13314" width="17.109375" style="1" customWidth="1"/>
    <col min="13315" max="13315" width="12" style="1" customWidth="1"/>
    <col min="13316" max="13316" width="5.109375" style="1" customWidth="1"/>
    <col min="13317" max="13318" width="12" style="1" customWidth="1"/>
    <col min="13319" max="13319" width="5.109375" style="1" customWidth="1"/>
    <col min="13320" max="13320" width="12" style="1" customWidth="1"/>
    <col min="13321" max="13566" width="9" style="1"/>
    <col min="13567" max="13567" width="6.44140625" style="1" customWidth="1"/>
    <col min="13568" max="13568" width="10.88671875" style="1" customWidth="1"/>
    <col min="13569" max="13569" width="17.21875" style="1" customWidth="1"/>
    <col min="13570" max="13570" width="17.109375" style="1" customWidth="1"/>
    <col min="13571" max="13571" width="12" style="1" customWidth="1"/>
    <col min="13572" max="13572" width="5.109375" style="1" customWidth="1"/>
    <col min="13573" max="13574" width="12" style="1" customWidth="1"/>
    <col min="13575" max="13575" width="5.109375" style="1" customWidth="1"/>
    <col min="13576" max="13576" width="12" style="1" customWidth="1"/>
    <col min="13577" max="13822" width="9" style="1"/>
    <col min="13823" max="13823" width="6.44140625" style="1" customWidth="1"/>
    <col min="13824" max="13824" width="10.88671875" style="1" customWidth="1"/>
    <col min="13825" max="13825" width="17.21875" style="1" customWidth="1"/>
    <col min="13826" max="13826" width="17.109375" style="1" customWidth="1"/>
    <col min="13827" max="13827" width="12" style="1" customWidth="1"/>
    <col min="13828" max="13828" width="5.109375" style="1" customWidth="1"/>
    <col min="13829" max="13830" width="12" style="1" customWidth="1"/>
    <col min="13831" max="13831" width="5.109375" style="1" customWidth="1"/>
    <col min="13832" max="13832" width="12" style="1" customWidth="1"/>
    <col min="13833" max="14078" width="9" style="1"/>
    <col min="14079" max="14079" width="6.44140625" style="1" customWidth="1"/>
    <col min="14080" max="14080" width="10.88671875" style="1" customWidth="1"/>
    <col min="14081" max="14081" width="17.21875" style="1" customWidth="1"/>
    <col min="14082" max="14082" width="17.109375" style="1" customWidth="1"/>
    <col min="14083" max="14083" width="12" style="1" customWidth="1"/>
    <col min="14084" max="14084" width="5.109375" style="1" customWidth="1"/>
    <col min="14085" max="14086" width="12" style="1" customWidth="1"/>
    <col min="14087" max="14087" width="5.109375" style="1" customWidth="1"/>
    <col min="14088" max="14088" width="12" style="1" customWidth="1"/>
    <col min="14089" max="14334" width="9" style="1"/>
    <col min="14335" max="14335" width="6.44140625" style="1" customWidth="1"/>
    <col min="14336" max="14336" width="10.88671875" style="1" customWidth="1"/>
    <col min="14337" max="14337" width="17.21875" style="1" customWidth="1"/>
    <col min="14338" max="14338" width="17.109375" style="1" customWidth="1"/>
    <col min="14339" max="14339" width="12" style="1" customWidth="1"/>
    <col min="14340" max="14340" width="5.109375" style="1" customWidth="1"/>
    <col min="14341" max="14342" width="12" style="1" customWidth="1"/>
    <col min="14343" max="14343" width="5.109375" style="1" customWidth="1"/>
    <col min="14344" max="14344" width="12" style="1" customWidth="1"/>
    <col min="14345" max="14590" width="9" style="1"/>
    <col min="14591" max="14591" width="6.44140625" style="1" customWidth="1"/>
    <col min="14592" max="14592" width="10.88671875" style="1" customWidth="1"/>
    <col min="14593" max="14593" width="17.21875" style="1" customWidth="1"/>
    <col min="14594" max="14594" width="17.109375" style="1" customWidth="1"/>
    <col min="14595" max="14595" width="12" style="1" customWidth="1"/>
    <col min="14596" max="14596" width="5.109375" style="1" customWidth="1"/>
    <col min="14597" max="14598" width="12" style="1" customWidth="1"/>
    <col min="14599" max="14599" width="5.109375" style="1" customWidth="1"/>
    <col min="14600" max="14600" width="12" style="1" customWidth="1"/>
    <col min="14601" max="14846" width="9" style="1"/>
    <col min="14847" max="14847" width="6.44140625" style="1" customWidth="1"/>
    <col min="14848" max="14848" width="10.88671875" style="1" customWidth="1"/>
    <col min="14849" max="14849" width="17.21875" style="1" customWidth="1"/>
    <col min="14850" max="14850" width="17.109375" style="1" customWidth="1"/>
    <col min="14851" max="14851" width="12" style="1" customWidth="1"/>
    <col min="14852" max="14852" width="5.109375" style="1" customWidth="1"/>
    <col min="14853" max="14854" width="12" style="1" customWidth="1"/>
    <col min="14855" max="14855" width="5.109375" style="1" customWidth="1"/>
    <col min="14856" max="14856" width="12" style="1" customWidth="1"/>
    <col min="14857" max="15102" width="9" style="1"/>
    <col min="15103" max="15103" width="6.44140625" style="1" customWidth="1"/>
    <col min="15104" max="15104" width="10.88671875" style="1" customWidth="1"/>
    <col min="15105" max="15105" width="17.21875" style="1" customWidth="1"/>
    <col min="15106" max="15106" width="17.109375" style="1" customWidth="1"/>
    <col min="15107" max="15107" width="12" style="1" customWidth="1"/>
    <col min="15108" max="15108" width="5.109375" style="1" customWidth="1"/>
    <col min="15109" max="15110" width="12" style="1" customWidth="1"/>
    <col min="15111" max="15111" width="5.109375" style="1" customWidth="1"/>
    <col min="15112" max="15112" width="12" style="1" customWidth="1"/>
    <col min="15113" max="15358" width="9" style="1"/>
    <col min="15359" max="15359" width="6.44140625" style="1" customWidth="1"/>
    <col min="15360" max="15360" width="10.88671875" style="1" customWidth="1"/>
    <col min="15361" max="15361" width="17.21875" style="1" customWidth="1"/>
    <col min="15362" max="15362" width="17.109375" style="1" customWidth="1"/>
    <col min="15363" max="15363" width="12" style="1" customWidth="1"/>
    <col min="15364" max="15364" width="5.109375" style="1" customWidth="1"/>
    <col min="15365" max="15366" width="12" style="1" customWidth="1"/>
    <col min="15367" max="15367" width="5.109375" style="1" customWidth="1"/>
    <col min="15368" max="15368" width="12" style="1" customWidth="1"/>
    <col min="15369" max="15614" width="9" style="1"/>
    <col min="15615" max="15615" width="6.44140625" style="1" customWidth="1"/>
    <col min="15616" max="15616" width="10.88671875" style="1" customWidth="1"/>
    <col min="15617" max="15617" width="17.21875" style="1" customWidth="1"/>
    <col min="15618" max="15618" width="17.109375" style="1" customWidth="1"/>
    <col min="15619" max="15619" width="12" style="1" customWidth="1"/>
    <col min="15620" max="15620" width="5.109375" style="1" customWidth="1"/>
    <col min="15621" max="15622" width="12" style="1" customWidth="1"/>
    <col min="15623" max="15623" width="5.109375" style="1" customWidth="1"/>
    <col min="15624" max="15624" width="12" style="1" customWidth="1"/>
    <col min="15625" max="15870" width="9" style="1"/>
    <col min="15871" max="15871" width="6.44140625" style="1" customWidth="1"/>
    <col min="15872" max="15872" width="10.88671875" style="1" customWidth="1"/>
    <col min="15873" max="15873" width="17.21875" style="1" customWidth="1"/>
    <col min="15874" max="15874" width="17.109375" style="1" customWidth="1"/>
    <col min="15875" max="15875" width="12" style="1" customWidth="1"/>
    <col min="15876" max="15876" width="5.109375" style="1" customWidth="1"/>
    <col min="15877" max="15878" width="12" style="1" customWidth="1"/>
    <col min="15879" max="15879" width="5.109375" style="1" customWidth="1"/>
    <col min="15880" max="15880" width="12" style="1" customWidth="1"/>
    <col min="15881" max="16126" width="9" style="1"/>
    <col min="16127" max="16127" width="6.44140625" style="1" customWidth="1"/>
    <col min="16128" max="16128" width="10.88671875" style="1" customWidth="1"/>
    <col min="16129" max="16129" width="17.21875" style="1" customWidth="1"/>
    <col min="16130" max="16130" width="17.109375" style="1" customWidth="1"/>
    <col min="16131" max="16131" width="12" style="1" customWidth="1"/>
    <col min="16132" max="16132" width="5.109375" style="1" customWidth="1"/>
    <col min="16133" max="16134" width="12" style="1" customWidth="1"/>
    <col min="16135" max="16135" width="5.109375" style="1" customWidth="1"/>
    <col min="16136" max="16136" width="12" style="1" customWidth="1"/>
    <col min="16137" max="16384" width="9" style="1"/>
  </cols>
  <sheetData>
    <row r="1" spans="1:9" ht="57" customHeight="1" x14ac:dyDescent="0.15">
      <c r="B1" s="2">
        <v>6</v>
      </c>
      <c r="C1" s="3">
        <v>1</v>
      </c>
      <c r="D1" s="4"/>
      <c r="G1" s="5"/>
      <c r="H1" s="6" t="s">
        <v>43</v>
      </c>
      <c r="I1" s="7"/>
    </row>
    <row r="2" spans="1:9" ht="44.25" customHeight="1" x14ac:dyDescent="0.2">
      <c r="D2" s="4"/>
      <c r="G2" s="5"/>
      <c r="H2" s="8"/>
      <c r="I2" s="7"/>
    </row>
    <row r="3" spans="1:9" ht="44.25" customHeight="1" thickBot="1" x14ac:dyDescent="0.25">
      <c r="A3" s="85" t="str">
        <f>A5</f>
        <v>2026年</v>
      </c>
      <c r="B3" s="85"/>
      <c r="C3" s="85"/>
      <c r="D3" s="9" t="s">
        <v>0</v>
      </c>
      <c r="E3" s="10"/>
      <c r="F3" s="10"/>
      <c r="G3" s="10"/>
      <c r="H3" s="10"/>
    </row>
    <row r="4" spans="1:9" ht="39" customHeight="1" thickBot="1" x14ac:dyDescent="0.25">
      <c r="A4" s="86" t="s">
        <v>1</v>
      </c>
      <c r="B4" s="87"/>
      <c r="C4" s="88"/>
      <c r="D4" s="11" t="s">
        <v>2</v>
      </c>
      <c r="E4" s="11" t="s">
        <v>3</v>
      </c>
      <c r="F4" s="89" t="s">
        <v>4</v>
      </c>
      <c r="G4" s="90"/>
      <c r="H4" s="91"/>
    </row>
    <row r="5" spans="1:9" ht="61.5" customHeight="1" thickTop="1" thickBot="1" x14ac:dyDescent="0.25">
      <c r="A5" s="92" t="s">
        <v>64</v>
      </c>
      <c r="B5" s="12" t="s">
        <v>5</v>
      </c>
      <c r="C5" s="13">
        <v>46048</v>
      </c>
      <c r="D5" s="13">
        <v>46035</v>
      </c>
      <c r="E5" s="13">
        <f>D5+$C$1</f>
        <v>46036</v>
      </c>
      <c r="F5" s="42">
        <f>C5</f>
        <v>46048</v>
      </c>
      <c r="G5" s="43" t="s">
        <v>6</v>
      </c>
      <c r="H5" s="44">
        <f>F5+$B$1</f>
        <v>46054</v>
      </c>
    </row>
    <row r="6" spans="1:9" ht="61.5" customHeight="1" thickTop="1" thickBot="1" x14ac:dyDescent="0.25">
      <c r="A6" s="93"/>
      <c r="B6" s="14" t="s">
        <v>7</v>
      </c>
      <c r="C6" s="15">
        <v>46078</v>
      </c>
      <c r="D6" s="16">
        <v>46062</v>
      </c>
      <c r="E6" s="17">
        <f>D6+$C$1</f>
        <v>46063</v>
      </c>
      <c r="F6" s="42">
        <f>C6</f>
        <v>46078</v>
      </c>
      <c r="G6" s="43" t="s">
        <v>6</v>
      </c>
      <c r="H6" s="44">
        <f>F6+$B$1</f>
        <v>46084</v>
      </c>
    </row>
    <row r="7" spans="1:9" ht="61.5" customHeight="1" thickTop="1" thickBot="1" x14ac:dyDescent="0.25">
      <c r="A7" s="93"/>
      <c r="B7" s="14" t="s">
        <v>8</v>
      </c>
      <c r="C7" s="18">
        <v>46106</v>
      </c>
      <c r="D7" s="19">
        <v>46097</v>
      </c>
      <c r="E7" s="17">
        <f t="shared" ref="E7:E15" si="0">D7+$C$1</f>
        <v>46098</v>
      </c>
      <c r="F7" s="42">
        <f>C7</f>
        <v>46106</v>
      </c>
      <c r="G7" s="43" t="s">
        <v>9</v>
      </c>
      <c r="H7" s="44">
        <f>F7+$B$1</f>
        <v>46112</v>
      </c>
    </row>
    <row r="8" spans="1:9" ht="61.5" customHeight="1" thickTop="1" thickBot="1" x14ac:dyDescent="0.25">
      <c r="A8" s="93"/>
      <c r="B8" s="14" t="s">
        <v>10</v>
      </c>
      <c r="C8" s="20">
        <v>46136</v>
      </c>
      <c r="D8" s="21">
        <v>46125</v>
      </c>
      <c r="E8" s="17">
        <f>D8+1</f>
        <v>46126</v>
      </c>
      <c r="F8" s="42">
        <f t="shared" ref="F8:F16" si="1">C8</f>
        <v>46136</v>
      </c>
      <c r="G8" s="43" t="s">
        <v>11</v>
      </c>
      <c r="H8" s="44">
        <f t="shared" ref="H8:H14" si="2">F8+$B$1</f>
        <v>46142</v>
      </c>
    </row>
    <row r="9" spans="1:9" ht="61.5" customHeight="1" thickTop="1" thickBot="1" x14ac:dyDescent="0.25">
      <c r="A9" s="93"/>
      <c r="B9" s="14" t="s">
        <v>12</v>
      </c>
      <c r="C9" s="22">
        <v>46167</v>
      </c>
      <c r="D9" s="21">
        <v>46153</v>
      </c>
      <c r="E9" s="17">
        <f t="shared" si="0"/>
        <v>46154</v>
      </c>
      <c r="F9" s="42">
        <f t="shared" si="1"/>
        <v>46167</v>
      </c>
      <c r="G9" s="43" t="s">
        <v>11</v>
      </c>
      <c r="H9" s="44">
        <f t="shared" si="2"/>
        <v>46173</v>
      </c>
    </row>
    <row r="10" spans="1:9" ht="61.5" customHeight="1" thickTop="1" thickBot="1" x14ac:dyDescent="0.25">
      <c r="A10" s="93"/>
      <c r="B10" s="14" t="s">
        <v>13</v>
      </c>
      <c r="C10" s="22">
        <v>46198</v>
      </c>
      <c r="D10" s="21">
        <v>46182</v>
      </c>
      <c r="E10" s="17">
        <f>D10+$C$1</f>
        <v>46183</v>
      </c>
      <c r="F10" s="42">
        <f t="shared" si="1"/>
        <v>46198</v>
      </c>
      <c r="G10" s="43" t="s">
        <v>9</v>
      </c>
      <c r="H10" s="44">
        <f>F10+$B$1</f>
        <v>46204</v>
      </c>
    </row>
    <row r="11" spans="1:9" ht="61.5" customHeight="1" thickTop="1" thickBot="1" x14ac:dyDescent="0.25">
      <c r="A11" s="93"/>
      <c r="B11" s="14" t="s">
        <v>14</v>
      </c>
      <c r="C11" s="22">
        <v>46227</v>
      </c>
      <c r="D11" s="21">
        <v>46216</v>
      </c>
      <c r="E11" s="17">
        <f>D11+$C$1</f>
        <v>46217</v>
      </c>
      <c r="F11" s="42">
        <f>C11</f>
        <v>46227</v>
      </c>
      <c r="G11" s="43" t="s">
        <v>9</v>
      </c>
      <c r="H11" s="44">
        <f>F11+$B$1</f>
        <v>46233</v>
      </c>
    </row>
    <row r="12" spans="1:9" ht="61.5" customHeight="1" thickTop="1" thickBot="1" x14ac:dyDescent="0.25">
      <c r="A12" s="93"/>
      <c r="B12" s="14" t="s">
        <v>15</v>
      </c>
      <c r="C12" s="22">
        <v>46259</v>
      </c>
      <c r="D12" s="21">
        <v>46245</v>
      </c>
      <c r="E12" s="17">
        <f>D12+$C$1</f>
        <v>46246</v>
      </c>
      <c r="F12" s="42">
        <f t="shared" si="1"/>
        <v>46259</v>
      </c>
      <c r="G12" s="43" t="s">
        <v>9</v>
      </c>
      <c r="H12" s="44">
        <f>F12+$B$1</f>
        <v>46265</v>
      </c>
    </row>
    <row r="13" spans="1:9" ht="61.5" customHeight="1" thickTop="1" thickBot="1" x14ac:dyDescent="0.25">
      <c r="A13" s="93"/>
      <c r="B13" s="14" t="s">
        <v>16</v>
      </c>
      <c r="C13" s="22">
        <v>46290</v>
      </c>
      <c r="D13" s="21">
        <v>46273</v>
      </c>
      <c r="E13" s="17">
        <f t="shared" si="0"/>
        <v>46274</v>
      </c>
      <c r="F13" s="42">
        <f t="shared" si="1"/>
        <v>46290</v>
      </c>
      <c r="G13" s="43" t="s">
        <v>9</v>
      </c>
      <c r="H13" s="44">
        <f>F13+$B$1</f>
        <v>46296</v>
      </c>
    </row>
    <row r="14" spans="1:9" ht="61.5" customHeight="1" thickTop="1" thickBot="1" x14ac:dyDescent="0.25">
      <c r="A14" s="93"/>
      <c r="B14" s="23" t="s">
        <v>17</v>
      </c>
      <c r="C14" s="16">
        <v>46321</v>
      </c>
      <c r="D14" s="16">
        <v>46308</v>
      </c>
      <c r="E14" s="17">
        <f t="shared" si="0"/>
        <v>46309</v>
      </c>
      <c r="F14" s="42">
        <f t="shared" si="1"/>
        <v>46321</v>
      </c>
      <c r="G14" s="43" t="s">
        <v>9</v>
      </c>
      <c r="H14" s="44">
        <f t="shared" si="2"/>
        <v>46327</v>
      </c>
    </row>
    <row r="15" spans="1:9" ht="61.5" customHeight="1" thickTop="1" thickBot="1" x14ac:dyDescent="0.25">
      <c r="A15" s="93"/>
      <c r="B15" s="23" t="s">
        <v>18</v>
      </c>
      <c r="C15" s="16">
        <v>46351</v>
      </c>
      <c r="D15" s="16">
        <v>46336</v>
      </c>
      <c r="E15" s="17">
        <f t="shared" si="0"/>
        <v>46337</v>
      </c>
      <c r="F15" s="42">
        <f t="shared" si="1"/>
        <v>46351</v>
      </c>
      <c r="G15" s="43" t="s">
        <v>9</v>
      </c>
      <c r="H15" s="44">
        <f>F15+$B$1</f>
        <v>46357</v>
      </c>
    </row>
    <row r="16" spans="1:9" ht="61.5" customHeight="1" thickTop="1" thickBot="1" x14ac:dyDescent="0.25">
      <c r="A16" s="94"/>
      <c r="B16" s="23" t="s">
        <v>19</v>
      </c>
      <c r="C16" s="24">
        <v>46377</v>
      </c>
      <c r="D16" s="24">
        <v>46363</v>
      </c>
      <c r="E16" s="25">
        <f>D16+$C$1</f>
        <v>46364</v>
      </c>
      <c r="F16" s="45">
        <f t="shared" si="1"/>
        <v>46377</v>
      </c>
      <c r="G16" s="46" t="s">
        <v>9</v>
      </c>
      <c r="H16" s="47">
        <f>F16+$B$1</f>
        <v>46383</v>
      </c>
    </row>
    <row r="17" spans="1:8" ht="16.5" customHeight="1" x14ac:dyDescent="0.2">
      <c r="A17" s="84"/>
      <c r="B17" s="84"/>
      <c r="C17" s="84"/>
      <c r="D17" s="84"/>
      <c r="E17" s="84"/>
      <c r="F17" s="84"/>
      <c r="G17" s="26"/>
    </row>
    <row r="18" spans="1:8" ht="21.75" customHeight="1" x14ac:dyDescent="0.2">
      <c r="A18" s="27" t="s">
        <v>20</v>
      </c>
      <c r="B18" s="28"/>
      <c r="C18" s="28"/>
      <c r="F18" s="29"/>
      <c r="G18" s="29"/>
      <c r="H18" s="8"/>
    </row>
    <row r="19" spans="1:8" ht="21.75" customHeight="1" x14ac:dyDescent="0.2">
      <c r="A19" s="30" t="s">
        <v>42</v>
      </c>
      <c r="B19" s="31"/>
      <c r="C19" s="26"/>
      <c r="D19" s="32"/>
      <c r="E19" s="32"/>
      <c r="F19" s="26"/>
      <c r="G19" s="26"/>
      <c r="H19" s="26"/>
    </row>
    <row r="20" spans="1:8" ht="21.75" customHeight="1" x14ac:dyDescent="0.2">
      <c r="A20" s="33" t="s">
        <v>40</v>
      </c>
      <c r="B20" s="31"/>
      <c r="C20" s="26"/>
      <c r="D20" s="32"/>
      <c r="E20" s="32"/>
      <c r="F20" s="26"/>
      <c r="G20" s="26"/>
      <c r="H20" s="26"/>
    </row>
    <row r="21" spans="1:8" ht="21.75" customHeight="1" x14ac:dyDescent="0.2">
      <c r="A21" s="34" t="s">
        <v>62</v>
      </c>
      <c r="B21" s="31"/>
      <c r="C21" s="26"/>
      <c r="D21" s="32"/>
      <c r="E21" s="32"/>
      <c r="F21" s="26"/>
      <c r="G21" s="26"/>
      <c r="H21" s="26"/>
    </row>
    <row r="22" spans="1:8" ht="21.75" customHeight="1" x14ac:dyDescent="0.2">
      <c r="A22" s="33" t="s">
        <v>66</v>
      </c>
      <c r="B22" s="28"/>
      <c r="C22" s="28"/>
      <c r="F22" s="29"/>
      <c r="G22" s="29"/>
      <c r="H22" s="8"/>
    </row>
    <row r="23" spans="1:8" ht="21.75" customHeight="1" x14ac:dyDescent="0.2">
      <c r="A23" s="33" t="s">
        <v>38</v>
      </c>
      <c r="B23" s="28"/>
      <c r="C23" s="28"/>
      <c r="F23" s="29"/>
      <c r="G23" s="29"/>
      <c r="H23" s="8"/>
    </row>
    <row r="24" spans="1:8" ht="21.75" customHeight="1" x14ac:dyDescent="0.2">
      <c r="A24" s="33" t="s">
        <v>39</v>
      </c>
      <c r="B24" s="31"/>
      <c r="C24" s="26"/>
      <c r="D24" s="32"/>
      <c r="E24" s="32"/>
      <c r="F24" s="26"/>
      <c r="G24" s="26"/>
      <c r="H24" s="26"/>
    </row>
    <row r="25" spans="1:8" ht="21.75" customHeight="1" x14ac:dyDescent="0.2">
      <c r="A25" s="34" t="s">
        <v>21</v>
      </c>
      <c r="B25" s="35"/>
      <c r="D25" s="4"/>
      <c r="F25" s="5"/>
      <c r="G25" s="5"/>
      <c r="H25" s="8"/>
    </row>
    <row r="26" spans="1:8" s="36" customFormat="1" ht="26.4" customHeight="1" x14ac:dyDescent="0.2">
      <c r="A26" s="33" t="s">
        <v>63</v>
      </c>
      <c r="C26" s="35"/>
      <c r="D26" s="35"/>
      <c r="E26" s="35"/>
      <c r="F26" s="35"/>
      <c r="G26" s="35"/>
      <c r="H26" s="35"/>
    </row>
    <row r="27" spans="1:8" ht="21.75" customHeight="1" x14ac:dyDescent="0.2">
      <c r="A27" s="33" t="s">
        <v>41</v>
      </c>
      <c r="B27" s="35"/>
    </row>
    <row r="28" spans="1:8" ht="21.75" customHeight="1" x14ac:dyDescent="0.2">
      <c r="A28" s="37" t="s">
        <v>22</v>
      </c>
      <c r="B28" s="35"/>
    </row>
    <row r="29" spans="1:8" ht="13.8" x14ac:dyDescent="0.2">
      <c r="C29" s="28"/>
      <c r="F29" s="3"/>
      <c r="G29" s="3"/>
    </row>
  </sheetData>
  <mergeCells count="5">
    <mergeCell ref="A17:F17"/>
    <mergeCell ref="A3:C3"/>
    <mergeCell ref="A4:C4"/>
    <mergeCell ref="F4:H4"/>
    <mergeCell ref="A5:A16"/>
  </mergeCells>
  <phoneticPr fontId="2"/>
  <printOptions horizontalCentered="1" verticalCentered="1"/>
  <pageMargins left="0.7" right="0.7" top="0.75" bottom="0.75" header="0.3" footer="0.3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49AB-098D-4B1D-8037-7E116B9342DF}">
  <sheetPr>
    <pageSetUpPr fitToPage="1"/>
  </sheetPr>
  <dimension ref="A1:H32"/>
  <sheetViews>
    <sheetView view="pageBreakPreview" zoomScaleNormal="100" zoomScaleSheetLayoutView="100" workbookViewId="0">
      <selection activeCell="M7" sqref="M7:N7"/>
    </sheetView>
  </sheetViews>
  <sheetFormatPr defaultColWidth="9" defaultRowHeight="12.6" x14ac:dyDescent="0.2"/>
  <cols>
    <col min="1" max="1" width="6.44140625" style="1" customWidth="1"/>
    <col min="2" max="2" width="7.33203125" style="1" customWidth="1"/>
    <col min="3" max="3" width="19.5546875" style="4" customWidth="1"/>
    <col min="4" max="4" width="8.109375" style="4" customWidth="1"/>
    <col min="5" max="5" width="19.5546875" style="5" customWidth="1"/>
    <col min="6" max="6" width="18.109375" style="5" customWidth="1"/>
    <col min="7" max="7" width="18.109375" style="8" customWidth="1"/>
    <col min="8" max="16384" width="9" style="1"/>
  </cols>
  <sheetData>
    <row r="1" spans="1:8" x14ac:dyDescent="0.2">
      <c r="B1" s="48">
        <v>6</v>
      </c>
    </row>
    <row r="2" spans="1:8" s="50" customFormat="1" ht="17.25" customHeight="1" x14ac:dyDescent="0.2">
      <c r="A2" s="101"/>
      <c r="B2" s="101"/>
      <c r="C2" s="101"/>
      <c r="D2" s="101"/>
      <c r="E2" s="49"/>
      <c r="F2" s="102" t="s">
        <v>23</v>
      </c>
      <c r="G2" s="102"/>
    </row>
    <row r="3" spans="1:8" ht="34.5" customHeight="1" x14ac:dyDescent="0.2">
      <c r="A3" s="103" t="str">
        <f>A7</f>
        <v>2026年</v>
      </c>
      <c r="B3" s="103"/>
      <c r="C3" s="104" t="s">
        <v>24</v>
      </c>
      <c r="D3" s="104"/>
      <c r="E3" s="104"/>
      <c r="F3" s="104"/>
      <c r="H3" s="7"/>
    </row>
    <row r="4" spans="1:8" ht="30" customHeight="1" x14ac:dyDescent="0.2">
      <c r="A4" s="103"/>
      <c r="B4" s="103"/>
      <c r="C4" s="104"/>
      <c r="D4" s="104"/>
      <c r="E4" s="104"/>
      <c r="F4" s="104"/>
      <c r="G4" s="51"/>
    </row>
    <row r="5" spans="1:8" ht="30" customHeight="1" thickBot="1" x14ac:dyDescent="0.25">
      <c r="A5" s="105" t="s">
        <v>25</v>
      </c>
      <c r="B5" s="105"/>
      <c r="C5" s="105"/>
      <c r="D5" s="105"/>
      <c r="E5" s="105"/>
      <c r="F5" s="105"/>
      <c r="G5" s="105"/>
    </row>
    <row r="6" spans="1:8" ht="35.4" customHeight="1" thickBot="1" x14ac:dyDescent="0.25">
      <c r="A6" s="86"/>
      <c r="B6" s="95"/>
      <c r="C6" s="96" t="s">
        <v>4</v>
      </c>
      <c r="D6" s="97"/>
      <c r="E6" s="98"/>
      <c r="F6" s="99" t="s">
        <v>44</v>
      </c>
      <c r="G6" s="100"/>
    </row>
    <row r="7" spans="1:8" s="35" customFormat="1" ht="35.4" customHeight="1" thickTop="1" thickBot="1" x14ac:dyDescent="0.25">
      <c r="A7" s="92" t="s">
        <v>65</v>
      </c>
      <c r="B7" s="53" t="s">
        <v>26</v>
      </c>
      <c r="C7" s="54">
        <v>46035</v>
      </c>
      <c r="D7" s="55" t="s">
        <v>6</v>
      </c>
      <c r="E7" s="56">
        <f>C7+$B$1</f>
        <v>46041</v>
      </c>
      <c r="F7" s="112">
        <v>46027</v>
      </c>
      <c r="G7" s="113"/>
    </row>
    <row r="8" spans="1:8" s="35" customFormat="1" ht="35.4" customHeight="1" thickTop="1" thickBot="1" x14ac:dyDescent="0.25">
      <c r="A8" s="93"/>
      <c r="B8" s="53" t="s">
        <v>27</v>
      </c>
      <c r="C8" s="54">
        <v>46062</v>
      </c>
      <c r="D8" s="55" t="s">
        <v>6</v>
      </c>
      <c r="E8" s="56">
        <f>C8+$B$1</f>
        <v>46068</v>
      </c>
      <c r="F8" s="112">
        <v>46055</v>
      </c>
      <c r="G8" s="113"/>
    </row>
    <row r="9" spans="1:8" s="35" customFormat="1" ht="35.4" customHeight="1" thickTop="1" thickBot="1" x14ac:dyDescent="0.25">
      <c r="A9" s="93"/>
      <c r="B9" s="53" t="s">
        <v>28</v>
      </c>
      <c r="C9" s="54">
        <v>46090</v>
      </c>
      <c r="D9" s="55" t="s">
        <v>6</v>
      </c>
      <c r="E9" s="56">
        <f t="shared" ref="E9:E18" si="0">C9+$B$1</f>
        <v>46096</v>
      </c>
      <c r="F9" s="108">
        <v>46083</v>
      </c>
      <c r="G9" s="109"/>
    </row>
    <row r="10" spans="1:8" s="35" customFormat="1" ht="35.4" customHeight="1" thickTop="1" thickBot="1" x14ac:dyDescent="0.25">
      <c r="A10" s="93"/>
      <c r="B10" s="53" t="s">
        <v>29</v>
      </c>
      <c r="C10" s="54">
        <v>46118</v>
      </c>
      <c r="D10" s="55" t="s">
        <v>6</v>
      </c>
      <c r="E10" s="56">
        <f t="shared" si="0"/>
        <v>46124</v>
      </c>
      <c r="F10" s="108">
        <v>46111</v>
      </c>
      <c r="G10" s="109"/>
    </row>
    <row r="11" spans="1:8" s="35" customFormat="1" ht="35.4" customHeight="1" thickTop="1" thickBot="1" x14ac:dyDescent="0.25">
      <c r="A11" s="93"/>
      <c r="B11" s="53" t="s">
        <v>30</v>
      </c>
      <c r="C11" s="114" t="s">
        <v>69</v>
      </c>
      <c r="D11" s="115"/>
      <c r="E11" s="115"/>
      <c r="F11" s="115"/>
      <c r="G11" s="116"/>
      <c r="H11" s="59"/>
    </row>
    <row r="12" spans="1:8" s="35" customFormat="1" ht="35.4" customHeight="1" thickTop="1" thickBot="1" x14ac:dyDescent="0.25">
      <c r="A12" s="93"/>
      <c r="B12" s="60" t="s">
        <v>31</v>
      </c>
      <c r="C12" s="54">
        <v>46181</v>
      </c>
      <c r="D12" s="55" t="s">
        <v>6</v>
      </c>
      <c r="E12" s="56">
        <f t="shared" si="0"/>
        <v>46187</v>
      </c>
      <c r="F12" s="108">
        <v>46174</v>
      </c>
      <c r="G12" s="109"/>
    </row>
    <row r="13" spans="1:8" ht="35.4" customHeight="1" thickTop="1" thickBot="1" x14ac:dyDescent="0.25">
      <c r="A13" s="93"/>
      <c r="B13" s="60" t="s">
        <v>32</v>
      </c>
      <c r="C13" s="61">
        <v>46209</v>
      </c>
      <c r="D13" s="62" t="s">
        <v>6</v>
      </c>
      <c r="E13" s="56">
        <f t="shared" si="0"/>
        <v>46215</v>
      </c>
      <c r="F13" s="110">
        <v>46202</v>
      </c>
      <c r="G13" s="111"/>
      <c r="H13" s="63"/>
    </row>
    <row r="14" spans="1:8" ht="35.4" customHeight="1" thickTop="1" thickBot="1" x14ac:dyDescent="0.25">
      <c r="A14" s="93"/>
      <c r="B14" s="60" t="s">
        <v>33</v>
      </c>
      <c r="C14" s="114" t="s">
        <v>69</v>
      </c>
      <c r="D14" s="115"/>
      <c r="E14" s="115"/>
      <c r="F14" s="115"/>
      <c r="G14" s="116"/>
    </row>
    <row r="15" spans="1:8" ht="35.4" customHeight="1" thickTop="1" thickBot="1" x14ac:dyDescent="0.25">
      <c r="A15" s="93"/>
      <c r="B15" s="60" t="s">
        <v>34</v>
      </c>
      <c r="C15" s="54">
        <v>46272</v>
      </c>
      <c r="D15" s="55" t="s">
        <v>6</v>
      </c>
      <c r="E15" s="56">
        <f t="shared" si="0"/>
        <v>46278</v>
      </c>
      <c r="F15" s="108">
        <v>46265</v>
      </c>
      <c r="G15" s="109"/>
    </row>
    <row r="16" spans="1:8" ht="35.4" customHeight="1" thickTop="1" thickBot="1" x14ac:dyDescent="0.25">
      <c r="A16" s="93"/>
      <c r="B16" s="64" t="s">
        <v>35</v>
      </c>
      <c r="C16" s="57">
        <v>46308</v>
      </c>
      <c r="D16" s="58" t="s">
        <v>6</v>
      </c>
      <c r="E16" s="56">
        <f t="shared" si="0"/>
        <v>46314</v>
      </c>
      <c r="F16" s="106">
        <v>46296</v>
      </c>
      <c r="G16" s="107"/>
    </row>
    <row r="17" spans="1:8" ht="35.4" customHeight="1" thickTop="1" thickBot="1" x14ac:dyDescent="0.25">
      <c r="A17" s="93"/>
      <c r="B17" s="60" t="s">
        <v>36</v>
      </c>
      <c r="C17" s="54">
        <v>46335</v>
      </c>
      <c r="D17" s="55" t="s">
        <v>6</v>
      </c>
      <c r="E17" s="56">
        <f t="shared" si="0"/>
        <v>46341</v>
      </c>
      <c r="F17" s="108">
        <v>46328</v>
      </c>
      <c r="G17" s="109"/>
    </row>
    <row r="18" spans="1:8" ht="35.4" customHeight="1" thickTop="1" thickBot="1" x14ac:dyDescent="0.25">
      <c r="A18" s="94"/>
      <c r="B18" s="65" t="s">
        <v>37</v>
      </c>
      <c r="C18" s="61">
        <v>46363</v>
      </c>
      <c r="D18" s="62" t="s">
        <v>6</v>
      </c>
      <c r="E18" s="66">
        <f t="shared" si="0"/>
        <v>46369</v>
      </c>
      <c r="F18" s="110">
        <v>46356</v>
      </c>
      <c r="G18" s="111"/>
    </row>
    <row r="19" spans="1:8" s="38" customFormat="1" ht="17.399999999999999" customHeight="1" x14ac:dyDescent="0.2">
      <c r="A19" s="27" t="s">
        <v>20</v>
      </c>
      <c r="B19" s="67"/>
      <c r="C19" s="67"/>
      <c r="D19" s="67"/>
      <c r="E19" s="67"/>
      <c r="F19" s="68"/>
      <c r="G19" s="68"/>
      <c r="H19" s="39"/>
    </row>
    <row r="20" spans="1:8" s="38" customFormat="1" ht="17.399999999999999" customHeight="1" x14ac:dyDescent="0.2">
      <c r="A20" s="33" t="s">
        <v>42</v>
      </c>
      <c r="B20" s="69"/>
      <c r="C20" s="69"/>
      <c r="D20" s="70"/>
      <c r="E20" s="70"/>
      <c r="F20" s="69"/>
      <c r="G20" s="69"/>
      <c r="H20" s="40"/>
    </row>
    <row r="21" spans="1:8" s="38" customFormat="1" ht="17.399999999999999" customHeight="1" x14ac:dyDescent="0.2">
      <c r="A21" s="33" t="s">
        <v>66</v>
      </c>
      <c r="B21" s="67"/>
      <c r="C21" s="67"/>
      <c r="D21" s="67"/>
      <c r="E21" s="67"/>
      <c r="F21" s="68"/>
      <c r="G21" s="68"/>
      <c r="H21" s="39"/>
    </row>
    <row r="22" spans="1:8" s="38" customFormat="1" ht="17.399999999999999" customHeight="1" x14ac:dyDescent="0.2">
      <c r="A22" s="33" t="s">
        <v>38</v>
      </c>
      <c r="B22" s="67"/>
      <c r="C22" s="67"/>
      <c r="D22" s="67"/>
      <c r="E22" s="67"/>
      <c r="F22" s="68"/>
      <c r="G22" s="68"/>
      <c r="H22" s="39"/>
    </row>
    <row r="23" spans="1:8" s="38" customFormat="1" ht="17.399999999999999" customHeight="1" x14ac:dyDescent="0.2">
      <c r="A23" s="33" t="s">
        <v>39</v>
      </c>
      <c r="B23" s="69"/>
      <c r="C23" s="69"/>
      <c r="D23" s="70"/>
      <c r="E23" s="70"/>
      <c r="F23" s="69"/>
      <c r="G23" s="69"/>
      <c r="H23" s="40"/>
    </row>
    <row r="24" spans="1:8" s="38" customFormat="1" ht="17.399999999999999" customHeight="1" x14ac:dyDescent="0.2">
      <c r="A24" s="34" t="s">
        <v>21</v>
      </c>
      <c r="B24" s="71"/>
      <c r="C24" s="72"/>
      <c r="D24" s="73"/>
      <c r="E24" s="67"/>
      <c r="F24" s="67"/>
      <c r="G24" s="67"/>
      <c r="H24" s="39"/>
    </row>
    <row r="25" spans="1:8" s="41" customFormat="1" ht="17.399999999999999" customHeight="1" x14ac:dyDescent="0.2">
      <c r="A25" s="33" t="s">
        <v>63</v>
      </c>
      <c r="B25" s="74"/>
      <c r="C25" s="71"/>
      <c r="D25" s="71"/>
      <c r="E25" s="71"/>
      <c r="F25" s="71"/>
      <c r="G25" s="71"/>
      <c r="H25" s="38"/>
    </row>
    <row r="26" spans="1:8" s="38" customFormat="1" ht="17.399999999999999" customHeight="1" x14ac:dyDescent="0.2">
      <c r="A26" s="33" t="s">
        <v>41</v>
      </c>
      <c r="B26" s="71"/>
      <c r="C26" s="72"/>
      <c r="D26" s="67"/>
      <c r="E26" s="67"/>
      <c r="F26" s="71"/>
      <c r="G26" s="71"/>
    </row>
    <row r="27" spans="1:8" s="38" customFormat="1" ht="17.399999999999999" customHeight="1" x14ac:dyDescent="0.2">
      <c r="A27" s="37" t="s">
        <v>22</v>
      </c>
      <c r="B27" s="71"/>
      <c r="C27" s="72"/>
      <c r="D27" s="67"/>
      <c r="E27" s="67"/>
      <c r="F27" s="71"/>
      <c r="G27" s="71"/>
    </row>
    <row r="28" spans="1:8" ht="17.399999999999999" customHeight="1" x14ac:dyDescent="0.2">
      <c r="A28" s="71"/>
      <c r="B28" s="71"/>
      <c r="C28" s="73"/>
      <c r="D28" s="73"/>
      <c r="E28" s="67"/>
      <c r="F28" s="67"/>
      <c r="G28" s="52"/>
    </row>
    <row r="29" spans="1:8" ht="17.399999999999999" customHeight="1" x14ac:dyDescent="0.2">
      <c r="A29" s="49" t="s">
        <v>70</v>
      </c>
      <c r="F29" s="8"/>
    </row>
    <row r="30" spans="1:8" ht="17.399999999999999" customHeight="1" x14ac:dyDescent="0.2">
      <c r="A30" s="1" t="s">
        <v>71</v>
      </c>
      <c r="F30" s="8"/>
    </row>
    <row r="31" spans="1:8" ht="17.399999999999999" customHeight="1" x14ac:dyDescent="0.2">
      <c r="A31" s="1" t="s">
        <v>67</v>
      </c>
      <c r="F31" s="8"/>
    </row>
    <row r="32" spans="1:8" ht="17.399999999999999" customHeight="1" x14ac:dyDescent="0.2">
      <c r="A32" s="1" t="s">
        <v>68</v>
      </c>
    </row>
  </sheetData>
  <mergeCells count="21">
    <mergeCell ref="F16:G16"/>
    <mergeCell ref="F17:G17"/>
    <mergeCell ref="F18:G18"/>
    <mergeCell ref="A7:A18"/>
    <mergeCell ref="F7:G7"/>
    <mergeCell ref="F8:G8"/>
    <mergeCell ref="F9:G9"/>
    <mergeCell ref="F10:G10"/>
    <mergeCell ref="F12:G12"/>
    <mergeCell ref="F13:G13"/>
    <mergeCell ref="F15:G15"/>
    <mergeCell ref="C14:G14"/>
    <mergeCell ref="C11:G11"/>
    <mergeCell ref="A6:B6"/>
    <mergeCell ref="C6:E6"/>
    <mergeCell ref="F6:G6"/>
    <mergeCell ref="A2:D2"/>
    <mergeCell ref="F2:G2"/>
    <mergeCell ref="A3:B4"/>
    <mergeCell ref="C3:F4"/>
    <mergeCell ref="A5:G5"/>
  </mergeCells>
  <phoneticPr fontId="2"/>
  <printOptions horizontalCentered="1" verticalCentered="1"/>
  <pageMargins left="0.19685039370078741" right="0.31496062992125984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37B2-3E0D-40C4-8239-7E411542E464}">
  <dimension ref="A1:K26"/>
  <sheetViews>
    <sheetView view="pageBreakPreview" zoomScaleNormal="100" zoomScaleSheetLayoutView="100" workbookViewId="0">
      <selection activeCell="G6" sqref="G6:H6"/>
    </sheetView>
  </sheetViews>
  <sheetFormatPr defaultColWidth="4.88671875" defaultRowHeight="15" customHeight="1" x14ac:dyDescent="0.2"/>
  <cols>
    <col min="1" max="1" width="2.88671875" style="75" customWidth="1"/>
    <col min="2" max="3" width="4.77734375" style="1" customWidth="1"/>
    <col min="4" max="5" width="5.77734375" style="1" customWidth="1"/>
    <col min="6" max="6" width="2.5546875" style="1" customWidth="1"/>
    <col min="7" max="8" width="5.77734375" style="1" customWidth="1"/>
    <col min="9" max="10" width="11" style="76" customWidth="1"/>
    <col min="11" max="11" width="2.88671875" style="76" customWidth="1"/>
    <col min="12" max="16384" width="4.88671875" style="1"/>
  </cols>
  <sheetData>
    <row r="1" spans="1:10" ht="15" customHeight="1" x14ac:dyDescent="0.2">
      <c r="B1" s="117">
        <v>2026</v>
      </c>
      <c r="C1" s="117"/>
    </row>
    <row r="2" spans="1:10" ht="15" customHeight="1" x14ac:dyDescent="0.2">
      <c r="A2" s="118" t="s">
        <v>45</v>
      </c>
      <c r="B2" s="118"/>
      <c r="C2" s="118"/>
      <c r="D2" s="119" t="s">
        <v>46</v>
      </c>
      <c r="E2" s="120"/>
      <c r="F2" s="119" t="s">
        <v>47</v>
      </c>
      <c r="G2" s="121"/>
      <c r="H2" s="120"/>
      <c r="I2" s="77" t="s">
        <v>2</v>
      </c>
      <c r="J2" s="78" t="s">
        <v>3</v>
      </c>
    </row>
    <row r="3" spans="1:10" ht="15" customHeight="1" x14ac:dyDescent="0.2">
      <c r="A3" s="122" t="s">
        <v>26</v>
      </c>
      <c r="B3" s="124" t="s">
        <v>51</v>
      </c>
      <c r="C3" s="124"/>
      <c r="D3" s="125">
        <f>'[1]2026年発行スケジュール（チラシ）'!C7</f>
        <v>46035</v>
      </c>
      <c r="E3" s="126"/>
      <c r="F3" s="79" t="s">
        <v>49</v>
      </c>
      <c r="G3" s="125">
        <f>$D3+6</f>
        <v>46041</v>
      </c>
      <c r="H3" s="126"/>
      <c r="I3" s="125">
        <v>46027</v>
      </c>
      <c r="J3" s="126"/>
    </row>
    <row r="4" spans="1:10" ht="15" customHeight="1" x14ac:dyDescent="0.2">
      <c r="A4" s="123"/>
      <c r="B4" s="127" t="s">
        <v>48</v>
      </c>
      <c r="C4" s="127"/>
      <c r="D4" s="128">
        <v>46048</v>
      </c>
      <c r="E4" s="129"/>
      <c r="F4" s="80" t="s">
        <v>49</v>
      </c>
      <c r="G4" s="128">
        <f t="shared" ref="G4:G14" si="0">$D4+6</f>
        <v>46054</v>
      </c>
      <c r="H4" s="129"/>
      <c r="I4" s="81">
        <v>46035</v>
      </c>
      <c r="J4" s="82">
        <v>46036</v>
      </c>
    </row>
    <row r="5" spans="1:10" ht="15" customHeight="1" x14ac:dyDescent="0.2">
      <c r="A5" s="122" t="s">
        <v>52</v>
      </c>
      <c r="B5" s="124" t="s">
        <v>51</v>
      </c>
      <c r="C5" s="124"/>
      <c r="D5" s="125">
        <f>'[1]2026年発行スケジュール（チラシ）'!C8</f>
        <v>46062</v>
      </c>
      <c r="E5" s="126"/>
      <c r="F5" s="79" t="s">
        <v>49</v>
      </c>
      <c r="G5" s="125">
        <f>$D5+6</f>
        <v>46068</v>
      </c>
      <c r="H5" s="126"/>
      <c r="I5" s="125">
        <v>46055</v>
      </c>
      <c r="J5" s="126"/>
    </row>
    <row r="6" spans="1:10" ht="15" customHeight="1" x14ac:dyDescent="0.2">
      <c r="A6" s="123"/>
      <c r="B6" s="130" t="s">
        <v>48</v>
      </c>
      <c r="C6" s="130"/>
      <c r="D6" s="131">
        <v>46078</v>
      </c>
      <c r="E6" s="132"/>
      <c r="F6" s="83" t="s">
        <v>49</v>
      </c>
      <c r="G6" s="128">
        <f t="shared" si="0"/>
        <v>46084</v>
      </c>
      <c r="H6" s="129"/>
      <c r="I6" s="81">
        <v>46062</v>
      </c>
      <c r="J6" s="82">
        <v>46063</v>
      </c>
    </row>
    <row r="7" spans="1:10" ht="15" customHeight="1" x14ac:dyDescent="0.2">
      <c r="A7" s="122" t="s">
        <v>54</v>
      </c>
      <c r="B7" s="124" t="s">
        <v>51</v>
      </c>
      <c r="C7" s="124"/>
      <c r="D7" s="125">
        <f>'[1]2026年発行スケジュール（チラシ）'!C9</f>
        <v>46090</v>
      </c>
      <c r="E7" s="126"/>
      <c r="F7" s="79" t="s">
        <v>49</v>
      </c>
      <c r="G7" s="125">
        <f>$D7+6</f>
        <v>46096</v>
      </c>
      <c r="H7" s="126"/>
      <c r="I7" s="125">
        <v>46083</v>
      </c>
      <c r="J7" s="126"/>
    </row>
    <row r="8" spans="1:10" ht="15" customHeight="1" x14ac:dyDescent="0.2">
      <c r="A8" s="123"/>
      <c r="B8" s="127" t="s">
        <v>48</v>
      </c>
      <c r="C8" s="127"/>
      <c r="D8" s="128">
        <v>46106</v>
      </c>
      <c r="E8" s="129"/>
      <c r="F8" s="80" t="s">
        <v>49</v>
      </c>
      <c r="G8" s="128">
        <f t="shared" si="0"/>
        <v>46112</v>
      </c>
      <c r="H8" s="129"/>
      <c r="I8" s="81">
        <v>46097</v>
      </c>
      <c r="J8" s="82">
        <v>46098</v>
      </c>
    </row>
    <row r="9" spans="1:10" ht="15" customHeight="1" x14ac:dyDescent="0.2">
      <c r="A9" s="122" t="s">
        <v>56</v>
      </c>
      <c r="B9" s="124" t="s">
        <v>51</v>
      </c>
      <c r="C9" s="124"/>
      <c r="D9" s="125">
        <f>'[1]2026年発行スケジュール（チラシ）'!C10</f>
        <v>46118</v>
      </c>
      <c r="E9" s="126"/>
      <c r="F9" s="79" t="s">
        <v>49</v>
      </c>
      <c r="G9" s="125">
        <f>$D9+6</f>
        <v>46124</v>
      </c>
      <c r="H9" s="126"/>
      <c r="I9" s="125">
        <v>46111</v>
      </c>
      <c r="J9" s="126"/>
    </row>
    <row r="10" spans="1:10" ht="15" customHeight="1" x14ac:dyDescent="0.2">
      <c r="A10" s="123"/>
      <c r="B10" s="127" t="s">
        <v>48</v>
      </c>
      <c r="C10" s="127"/>
      <c r="D10" s="128">
        <v>46136</v>
      </c>
      <c r="E10" s="129"/>
      <c r="F10" s="80" t="s">
        <v>49</v>
      </c>
      <c r="G10" s="128">
        <f t="shared" si="0"/>
        <v>46142</v>
      </c>
      <c r="H10" s="129"/>
      <c r="I10" s="81">
        <v>46125</v>
      </c>
      <c r="J10" s="82">
        <v>46126</v>
      </c>
    </row>
    <row r="11" spans="1:10" ht="15" customHeight="1" x14ac:dyDescent="0.2">
      <c r="A11" s="122" t="s">
        <v>58</v>
      </c>
      <c r="B11" s="124" t="s">
        <v>51</v>
      </c>
      <c r="C11" s="124"/>
      <c r="D11" s="125" t="s">
        <v>72</v>
      </c>
      <c r="E11" s="133"/>
      <c r="F11" s="133"/>
      <c r="G11" s="133"/>
      <c r="H11" s="133"/>
      <c r="I11" s="133"/>
      <c r="J11" s="126"/>
    </row>
    <row r="12" spans="1:10" ht="15" customHeight="1" x14ac:dyDescent="0.2">
      <c r="A12" s="123"/>
      <c r="B12" s="127" t="s">
        <v>48</v>
      </c>
      <c r="C12" s="127"/>
      <c r="D12" s="128">
        <v>46167</v>
      </c>
      <c r="E12" s="129"/>
      <c r="F12" s="80" t="s">
        <v>49</v>
      </c>
      <c r="G12" s="128">
        <f t="shared" si="0"/>
        <v>46173</v>
      </c>
      <c r="H12" s="129"/>
      <c r="I12" s="81">
        <v>46153</v>
      </c>
      <c r="J12" s="82">
        <v>46154</v>
      </c>
    </row>
    <row r="13" spans="1:10" ht="15" customHeight="1" x14ac:dyDescent="0.2">
      <c r="A13" s="122" t="s">
        <v>60</v>
      </c>
      <c r="B13" s="124" t="s">
        <v>51</v>
      </c>
      <c r="C13" s="124"/>
      <c r="D13" s="125">
        <f>'[1]2026年発行スケジュール（チラシ）'!C12</f>
        <v>46181</v>
      </c>
      <c r="E13" s="126"/>
      <c r="F13" s="79" t="s">
        <v>49</v>
      </c>
      <c r="G13" s="125">
        <f>$D13+6</f>
        <v>46187</v>
      </c>
      <c r="H13" s="126"/>
      <c r="I13" s="125">
        <v>46174</v>
      </c>
      <c r="J13" s="126"/>
    </row>
    <row r="14" spans="1:10" ht="15" customHeight="1" x14ac:dyDescent="0.2">
      <c r="A14" s="123"/>
      <c r="B14" s="127" t="s">
        <v>48</v>
      </c>
      <c r="C14" s="127"/>
      <c r="D14" s="128">
        <v>46198</v>
      </c>
      <c r="E14" s="129"/>
      <c r="F14" s="80" t="s">
        <v>49</v>
      </c>
      <c r="G14" s="128">
        <f t="shared" si="0"/>
        <v>46204</v>
      </c>
      <c r="H14" s="129"/>
      <c r="I14" s="81">
        <v>46182</v>
      </c>
      <c r="J14" s="82">
        <v>46183</v>
      </c>
    </row>
    <row r="15" spans="1:10" ht="15" customHeight="1" x14ac:dyDescent="0.2">
      <c r="A15" s="122" t="s">
        <v>50</v>
      </c>
      <c r="B15" s="124" t="s">
        <v>51</v>
      </c>
      <c r="C15" s="124"/>
      <c r="D15" s="125">
        <f>'[1]2026年発行スケジュール（チラシ）'!C13</f>
        <v>46209</v>
      </c>
      <c r="E15" s="126"/>
      <c r="F15" s="79" t="s">
        <v>49</v>
      </c>
      <c r="G15" s="125">
        <f>$D15+6</f>
        <v>46215</v>
      </c>
      <c r="H15" s="126"/>
      <c r="I15" s="125">
        <v>46202</v>
      </c>
      <c r="J15" s="126"/>
    </row>
    <row r="16" spans="1:10" ht="15" customHeight="1" x14ac:dyDescent="0.2">
      <c r="A16" s="123"/>
      <c r="B16" s="127" t="s">
        <v>48</v>
      </c>
      <c r="C16" s="127"/>
      <c r="D16" s="128">
        <v>46227</v>
      </c>
      <c r="E16" s="129"/>
      <c r="F16" s="80" t="s">
        <v>49</v>
      </c>
      <c r="G16" s="128">
        <f>$D16+6</f>
        <v>46233</v>
      </c>
      <c r="H16" s="129"/>
      <c r="I16" s="81">
        <v>46216</v>
      </c>
      <c r="J16" s="82">
        <v>46217</v>
      </c>
    </row>
    <row r="17" spans="1:10" ht="15" customHeight="1" x14ac:dyDescent="0.2">
      <c r="A17" s="122" t="s">
        <v>53</v>
      </c>
      <c r="B17" s="124" t="s">
        <v>51</v>
      </c>
      <c r="C17" s="124"/>
      <c r="D17" s="125" t="s">
        <v>72</v>
      </c>
      <c r="E17" s="133"/>
      <c r="F17" s="133"/>
      <c r="G17" s="133"/>
      <c r="H17" s="133"/>
      <c r="I17" s="133"/>
      <c r="J17" s="126"/>
    </row>
    <row r="18" spans="1:10" ht="15" customHeight="1" x14ac:dyDescent="0.2">
      <c r="A18" s="123"/>
      <c r="B18" s="130" t="s">
        <v>48</v>
      </c>
      <c r="C18" s="130"/>
      <c r="D18" s="131">
        <v>46259</v>
      </c>
      <c r="E18" s="132"/>
      <c r="F18" s="83" t="s">
        <v>49</v>
      </c>
      <c r="G18" s="128">
        <f t="shared" ref="G18:G26" si="1">$D18+6</f>
        <v>46265</v>
      </c>
      <c r="H18" s="129"/>
      <c r="I18" s="81">
        <v>46245</v>
      </c>
      <c r="J18" s="82">
        <v>46246</v>
      </c>
    </row>
    <row r="19" spans="1:10" ht="15" customHeight="1" x14ac:dyDescent="0.2">
      <c r="A19" s="122" t="s">
        <v>55</v>
      </c>
      <c r="B19" s="124" t="s">
        <v>51</v>
      </c>
      <c r="C19" s="124"/>
      <c r="D19" s="125">
        <v>46272</v>
      </c>
      <c r="E19" s="126"/>
      <c r="F19" s="79" t="s">
        <v>49</v>
      </c>
      <c r="G19" s="125">
        <f t="shared" si="1"/>
        <v>46278</v>
      </c>
      <c r="H19" s="126"/>
      <c r="I19" s="125">
        <v>46265</v>
      </c>
      <c r="J19" s="126"/>
    </row>
    <row r="20" spans="1:10" ht="15" customHeight="1" x14ac:dyDescent="0.2">
      <c r="A20" s="123"/>
      <c r="B20" s="127" t="s">
        <v>48</v>
      </c>
      <c r="C20" s="127"/>
      <c r="D20" s="128">
        <v>46290</v>
      </c>
      <c r="E20" s="129"/>
      <c r="F20" s="80" t="s">
        <v>49</v>
      </c>
      <c r="G20" s="128">
        <f t="shared" si="1"/>
        <v>46296</v>
      </c>
      <c r="H20" s="129"/>
      <c r="I20" s="81">
        <v>46273</v>
      </c>
      <c r="J20" s="82">
        <v>46274</v>
      </c>
    </row>
    <row r="21" spans="1:10" ht="15" customHeight="1" x14ac:dyDescent="0.2">
      <c r="A21" s="122" t="s">
        <v>57</v>
      </c>
      <c r="B21" s="124" t="s">
        <v>51</v>
      </c>
      <c r="C21" s="124"/>
      <c r="D21" s="125">
        <v>46308</v>
      </c>
      <c r="E21" s="126"/>
      <c r="F21" s="79" t="s">
        <v>49</v>
      </c>
      <c r="G21" s="125">
        <f t="shared" si="1"/>
        <v>46314</v>
      </c>
      <c r="H21" s="126"/>
      <c r="I21" s="125">
        <v>46296</v>
      </c>
      <c r="J21" s="126"/>
    </row>
    <row r="22" spans="1:10" ht="15" customHeight="1" x14ac:dyDescent="0.2">
      <c r="A22" s="123"/>
      <c r="B22" s="127" t="s">
        <v>48</v>
      </c>
      <c r="C22" s="127"/>
      <c r="D22" s="128">
        <v>46321</v>
      </c>
      <c r="E22" s="129"/>
      <c r="F22" s="80" t="s">
        <v>49</v>
      </c>
      <c r="G22" s="128">
        <f t="shared" si="1"/>
        <v>46327</v>
      </c>
      <c r="H22" s="129"/>
      <c r="I22" s="81">
        <v>46308</v>
      </c>
      <c r="J22" s="82">
        <v>46309</v>
      </c>
    </row>
    <row r="23" spans="1:10" ht="15" customHeight="1" x14ac:dyDescent="0.2">
      <c r="A23" s="122" t="s">
        <v>59</v>
      </c>
      <c r="B23" s="124" t="s">
        <v>51</v>
      </c>
      <c r="C23" s="124"/>
      <c r="D23" s="125">
        <v>46335</v>
      </c>
      <c r="E23" s="126"/>
      <c r="F23" s="79" t="s">
        <v>49</v>
      </c>
      <c r="G23" s="125">
        <f t="shared" si="1"/>
        <v>46341</v>
      </c>
      <c r="H23" s="126"/>
      <c r="I23" s="125">
        <v>46328</v>
      </c>
      <c r="J23" s="126"/>
    </row>
    <row r="24" spans="1:10" ht="15" customHeight="1" x14ac:dyDescent="0.2">
      <c r="A24" s="123"/>
      <c r="B24" s="127" t="s">
        <v>48</v>
      </c>
      <c r="C24" s="127"/>
      <c r="D24" s="128">
        <v>46351</v>
      </c>
      <c r="E24" s="129"/>
      <c r="F24" s="80" t="s">
        <v>49</v>
      </c>
      <c r="G24" s="128">
        <f t="shared" si="1"/>
        <v>46357</v>
      </c>
      <c r="H24" s="129"/>
      <c r="I24" s="81">
        <v>46336</v>
      </c>
      <c r="J24" s="82">
        <v>46337</v>
      </c>
    </row>
    <row r="25" spans="1:10" ht="15" customHeight="1" x14ac:dyDescent="0.2">
      <c r="A25" s="122" t="s">
        <v>61</v>
      </c>
      <c r="B25" s="124" t="s">
        <v>51</v>
      </c>
      <c r="C25" s="124"/>
      <c r="D25" s="125">
        <v>46363</v>
      </c>
      <c r="E25" s="126"/>
      <c r="F25" s="79" t="s">
        <v>49</v>
      </c>
      <c r="G25" s="125">
        <f t="shared" si="1"/>
        <v>46369</v>
      </c>
      <c r="H25" s="126"/>
      <c r="I25" s="125">
        <v>46356</v>
      </c>
      <c r="J25" s="126"/>
    </row>
    <row r="26" spans="1:10" ht="15" customHeight="1" x14ac:dyDescent="0.2">
      <c r="A26" s="123"/>
      <c r="B26" s="127" t="s">
        <v>48</v>
      </c>
      <c r="C26" s="127"/>
      <c r="D26" s="128">
        <v>46377</v>
      </c>
      <c r="E26" s="129"/>
      <c r="F26" s="80" t="s">
        <v>49</v>
      </c>
      <c r="G26" s="128">
        <f t="shared" si="1"/>
        <v>46383</v>
      </c>
      <c r="H26" s="129"/>
      <c r="I26" s="81">
        <v>46363</v>
      </c>
      <c r="J26" s="82">
        <v>46364</v>
      </c>
    </row>
  </sheetData>
  <mergeCells count="96">
    <mergeCell ref="A25:A26"/>
    <mergeCell ref="B25:C25"/>
    <mergeCell ref="D25:E25"/>
    <mergeCell ref="G25:H25"/>
    <mergeCell ref="I25:J25"/>
    <mergeCell ref="B26:C26"/>
    <mergeCell ref="D26:E26"/>
    <mergeCell ref="G26:H26"/>
    <mergeCell ref="A23:A24"/>
    <mergeCell ref="B23:C23"/>
    <mergeCell ref="D23:E23"/>
    <mergeCell ref="G23:H23"/>
    <mergeCell ref="I23:J23"/>
    <mergeCell ref="B24:C24"/>
    <mergeCell ref="D24:E24"/>
    <mergeCell ref="G24:H24"/>
    <mergeCell ref="A21:A22"/>
    <mergeCell ref="B21:C21"/>
    <mergeCell ref="D21:E21"/>
    <mergeCell ref="G21:H21"/>
    <mergeCell ref="I21:J21"/>
    <mergeCell ref="B22:C22"/>
    <mergeCell ref="D22:E22"/>
    <mergeCell ref="G22:H22"/>
    <mergeCell ref="A19:A20"/>
    <mergeCell ref="B19:C19"/>
    <mergeCell ref="D19:E19"/>
    <mergeCell ref="G19:H19"/>
    <mergeCell ref="I19:J19"/>
    <mergeCell ref="B20:C20"/>
    <mergeCell ref="D20:E20"/>
    <mergeCell ref="G20:H20"/>
    <mergeCell ref="A17:A18"/>
    <mergeCell ref="B17:C17"/>
    <mergeCell ref="D17:J17"/>
    <mergeCell ref="B18:C18"/>
    <mergeCell ref="D18:E18"/>
    <mergeCell ref="G18:H18"/>
    <mergeCell ref="A15:A16"/>
    <mergeCell ref="B15:C15"/>
    <mergeCell ref="D15:E15"/>
    <mergeCell ref="G15:H15"/>
    <mergeCell ref="I15:J15"/>
    <mergeCell ref="B16:C16"/>
    <mergeCell ref="D16:E16"/>
    <mergeCell ref="G16:H16"/>
    <mergeCell ref="A13:A14"/>
    <mergeCell ref="B13:C13"/>
    <mergeCell ref="D13:E13"/>
    <mergeCell ref="G13:H13"/>
    <mergeCell ref="I13:J13"/>
    <mergeCell ref="B14:C14"/>
    <mergeCell ref="D14:E14"/>
    <mergeCell ref="G14:H14"/>
    <mergeCell ref="A11:A12"/>
    <mergeCell ref="B11:C11"/>
    <mergeCell ref="D11:J11"/>
    <mergeCell ref="B12:C12"/>
    <mergeCell ref="D12:E12"/>
    <mergeCell ref="G12:H12"/>
    <mergeCell ref="A9:A10"/>
    <mergeCell ref="B9:C9"/>
    <mergeCell ref="D9:E9"/>
    <mergeCell ref="G9:H9"/>
    <mergeCell ref="I9:J9"/>
    <mergeCell ref="B10:C10"/>
    <mergeCell ref="D10:E10"/>
    <mergeCell ref="G10:H10"/>
    <mergeCell ref="A7:A8"/>
    <mergeCell ref="B7:C7"/>
    <mergeCell ref="D7:E7"/>
    <mergeCell ref="G7:H7"/>
    <mergeCell ref="I7:J7"/>
    <mergeCell ref="B8:C8"/>
    <mergeCell ref="D8:E8"/>
    <mergeCell ref="G8:H8"/>
    <mergeCell ref="I3:J3"/>
    <mergeCell ref="B4:C4"/>
    <mergeCell ref="D4:E4"/>
    <mergeCell ref="G4:H4"/>
    <mergeCell ref="A5:A6"/>
    <mergeCell ref="B5:C5"/>
    <mergeCell ref="D5:E5"/>
    <mergeCell ref="G5:H5"/>
    <mergeCell ref="I5:J5"/>
    <mergeCell ref="B6:C6"/>
    <mergeCell ref="D6:E6"/>
    <mergeCell ref="G6:H6"/>
    <mergeCell ref="B1:C1"/>
    <mergeCell ref="A2:C2"/>
    <mergeCell ref="D2:E2"/>
    <mergeCell ref="F2:H2"/>
    <mergeCell ref="A3:A4"/>
    <mergeCell ref="B3:C3"/>
    <mergeCell ref="D3:E3"/>
    <mergeCell ref="G3:H3"/>
  </mergeCells>
  <phoneticPr fontId="2"/>
  <printOptions horizontalCentered="1" verticalCentered="1"/>
  <pageMargins left="0.7" right="0.7" top="0.75" bottom="0.75" header="0.3" footer="0.3"/>
  <pageSetup paperSize="9" scale="1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2026年県央</vt:lpstr>
      <vt:lpstr>2026年発行スケジュール（チラシ）</vt:lpstr>
      <vt:lpstr>県央 _年間スケジュール</vt:lpstr>
      <vt:lpstr>'2026年県央'!Print_Area</vt:lpstr>
      <vt:lpstr>'2026年発行スケジュール（チラシ）'!Print_Area</vt:lpstr>
      <vt:lpstr>'県央 _年間スケジュール'!Print_Area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</dc:creator>
  <cp:lastModifiedBy>高頭　昂太</cp:lastModifiedBy>
  <cp:lastPrinted>2025-11-19T06:02:38Z</cp:lastPrinted>
  <dcterms:created xsi:type="dcterms:W3CDTF">2019-10-27T23:54:00Z</dcterms:created>
  <dcterms:modified xsi:type="dcterms:W3CDTF">2025-12-01T09:36:12Z</dcterms:modified>
</cp:coreProperties>
</file>